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24328\Desktop\MatFin2021\"/>
    </mc:Choice>
  </mc:AlternateContent>
  <xr:revisionPtr revIDLastSave="0" documentId="13_ncr:1_{85E05619-1ECC-403A-BB75-C30F102AEA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ros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7" l="1"/>
  <c r="P45" i="7"/>
  <c r="I13" i="7"/>
  <c r="K13" i="7"/>
  <c r="M13" i="7"/>
  <c r="P14" i="7"/>
  <c r="P16" i="7"/>
  <c r="P26" i="7" s="1"/>
  <c r="F31" i="7" s="1"/>
  <c r="M31" i="7" s="1"/>
  <c r="R30" i="7" s="1"/>
  <c r="T31" i="7" s="1"/>
  <c r="T32" i="7" s="1"/>
  <c r="P24" i="7"/>
  <c r="G30" i="7" s="1"/>
  <c r="P28" i="7"/>
  <c r="K30" i="7" s="1"/>
  <c r="N37" i="7"/>
  <c r="P47" i="7"/>
  <c r="P49" i="7"/>
  <c r="K51" i="7" s="1"/>
  <c r="P66" i="7"/>
  <c r="G72" i="7" s="1"/>
  <c r="P70" i="7"/>
  <c r="I72" i="7" s="1"/>
  <c r="N30" i="7" l="1"/>
  <c r="T30" i="7" s="1"/>
  <c r="R31" i="7" s="1"/>
  <c r="T34" i="7" s="1"/>
  <c r="S36" i="7"/>
  <c r="M37" i="7" s="1"/>
  <c r="N72" i="7"/>
  <c r="T72" i="7" s="1"/>
  <c r="R73" i="7" s="1"/>
  <c r="T76" i="7" s="1"/>
  <c r="F52" i="7"/>
  <c r="M52" i="7" s="1"/>
  <c r="R51" i="7" s="1"/>
  <c r="T52" i="7" s="1"/>
  <c r="T53" i="7" s="1"/>
  <c r="N51" i="7"/>
  <c r="T51" i="7" s="1"/>
  <c r="R52" i="7" s="1"/>
  <c r="T55" i="7" s="1"/>
  <c r="P68" i="7"/>
  <c r="F73" i="7" s="1"/>
  <c r="M73" i="7" s="1"/>
  <c r="R72" i="7" s="1"/>
  <c r="T73" i="7" s="1"/>
  <c r="T74" i="7" s="1"/>
  <c r="T78" i="7" s="1"/>
  <c r="N79" i="7" s="1"/>
  <c r="T57" i="7" l="1"/>
  <c r="P58" i="7" s="1"/>
</calcChain>
</file>

<file path=xl/sharedStrings.xml><?xml version="1.0" encoding="utf-8"?>
<sst xmlns="http://schemas.openxmlformats.org/spreadsheetml/2006/main" count="82" uniqueCount="55">
  <si>
    <t>% ao mês</t>
  </si>
  <si>
    <t>meses</t>
  </si>
  <si>
    <t>Cálculo de Juros Simples</t>
  </si>
  <si>
    <t>Cálculo da Taxa Mensal</t>
  </si>
  <si>
    <t>Coloque o capital inicial =&gt;</t>
  </si>
  <si>
    <t>Coloque a taxa  mensal =&gt;</t>
  </si>
  <si>
    <t>Coloque o número de meses =&gt;</t>
  </si>
  <si>
    <t>Coloque o valor dos juros =&gt;</t>
  </si>
  <si>
    <t xml:space="preserve"> meses</t>
  </si>
  <si>
    <t>Cálculo do Capital Inicial</t>
  </si>
  <si>
    <t>Coloque o valor dos juros=&gt;</t>
  </si>
  <si>
    <t>Coloque a taxa mensal =&gt;</t>
  </si>
  <si>
    <t>Coloque o valor do capital  inicial=&gt;</t>
  </si>
  <si>
    <t>Cálculo do Número de Meses</t>
  </si>
  <si>
    <t xml:space="preserve">      c.i.t</t>
  </si>
  <si>
    <t xml:space="preserve">      100</t>
  </si>
  <si>
    <t xml:space="preserve"> j = ------</t>
  </si>
  <si>
    <t xml:space="preserve">  j  =</t>
  </si>
  <si>
    <t>.</t>
  </si>
  <si>
    <t>100</t>
  </si>
  <si>
    <t xml:space="preserve">O valor dos juros   é </t>
  </si>
  <si>
    <t>=</t>
  </si>
  <si>
    <t>. i</t>
  </si>
  <si>
    <t>=  ------------</t>
  </si>
  <si>
    <t xml:space="preserve">    ----------------------        =</t>
  </si>
  <si>
    <t>=  ----------------------</t>
  </si>
  <si>
    <t>.   i</t>
  </si>
  <si>
    <t>i=</t>
  </si>
  <si>
    <t>i   =</t>
  </si>
  <si>
    <t xml:space="preserve">     A taxa  é  </t>
  </si>
  <si>
    <t>=&gt;</t>
  </si>
  <si>
    <t xml:space="preserve">c  . </t>
  </si>
  <si>
    <t>. C</t>
  </si>
  <si>
    <t xml:space="preserve">       =  ------------</t>
  </si>
  <si>
    <t>c  =</t>
  </si>
  <si>
    <t>c=</t>
  </si>
  <si>
    <t>c  =   -------</t>
  </si>
  <si>
    <t xml:space="preserve">     O capital inicial é</t>
  </si>
  <si>
    <t>i =    --------</t>
  </si>
  <si>
    <t>j = ------</t>
  </si>
  <si>
    <t xml:space="preserve"> Veja os cálculos para encontrar o número de meses</t>
  </si>
  <si>
    <t>.  t</t>
  </si>
  <si>
    <t>=  ---------------------------</t>
  </si>
  <si>
    <t xml:space="preserve"> =   ---------------</t>
  </si>
  <si>
    <t xml:space="preserve">100   </t>
  </si>
  <si>
    <t xml:space="preserve">    .  t</t>
  </si>
  <si>
    <t>t  =</t>
  </si>
  <si>
    <t>t  =   -------</t>
  </si>
  <si>
    <t>t=</t>
  </si>
  <si>
    <t xml:space="preserve">    O número de meses é</t>
  </si>
  <si>
    <t xml:space="preserve"> Veja os cálculos para encontrar a taxa mensal dos juros </t>
  </si>
  <si>
    <t xml:space="preserve"> Veja os cálculos para encontrar o capital inicial</t>
  </si>
  <si>
    <t>Mêses</t>
  </si>
  <si>
    <t>Mova a barra de rolagem</t>
  </si>
  <si>
    <t xml:space="preserve">Veja os cálculos para encontrar o valor dos juros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</si>
</sst>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_(* #,##0_);_(* \(#,##0\);_(* &quot;-&quot;??_);_(@_)"/>
  </numFmts>
  <fonts count="34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b/>
      <sz val="14"/>
      <color indexed="47"/>
      <name val="Arial"/>
      <family val="2"/>
    </font>
    <font>
      <b/>
      <sz val="14"/>
      <color indexed="22"/>
      <name val="Arial"/>
      <family val="2"/>
    </font>
    <font>
      <b/>
      <sz val="12"/>
      <color indexed="10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2"/>
      <color indexed="17"/>
      <name val="Arial"/>
      <family val="2"/>
    </font>
    <font>
      <b/>
      <sz val="12"/>
      <color indexed="21"/>
      <name val="Arial"/>
      <family val="2"/>
    </font>
    <font>
      <b/>
      <sz val="12"/>
      <color indexed="48"/>
      <name val="Arial"/>
      <family val="2"/>
    </font>
    <font>
      <b/>
      <sz val="14"/>
      <color indexed="21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sz val="10"/>
      <color indexed="12"/>
      <name val="Arial"/>
      <family val="2"/>
    </font>
    <font>
      <b/>
      <sz val="14"/>
      <color indexed="43"/>
      <name val="Arial"/>
      <family val="2"/>
    </font>
    <font>
      <sz val="8"/>
      <name val="Arial"/>
      <family val="2"/>
    </font>
    <font>
      <b/>
      <sz val="14"/>
      <color indexed="23"/>
      <name val="Arial"/>
      <family val="2"/>
    </font>
    <font>
      <b/>
      <sz val="12"/>
      <color indexed="23"/>
      <name val="Arial"/>
      <family val="2"/>
    </font>
    <font>
      <b/>
      <sz val="14"/>
      <color indexed="17"/>
      <name val="Arial"/>
      <family val="2"/>
    </font>
    <font>
      <sz val="10"/>
      <color indexed="23"/>
      <name val="Arial"/>
      <family val="2"/>
    </font>
    <font>
      <b/>
      <sz val="14"/>
      <color rgb="FF002060"/>
      <name val="Arial"/>
      <family val="2"/>
    </font>
    <font>
      <sz val="10"/>
      <color rgb="FF002060"/>
      <name val="Arial"/>
      <family val="2"/>
    </font>
    <font>
      <b/>
      <sz val="14"/>
      <color theme="7" tint="-0.249977111117893"/>
      <name val="Arial"/>
      <family val="2"/>
    </font>
    <font>
      <sz val="10"/>
      <color theme="7" tint="-0.249977111117893"/>
      <name val="Arial"/>
      <family val="2"/>
    </font>
    <font>
      <b/>
      <sz val="12"/>
      <color theme="7" tint="-0.249977111117893"/>
      <name val="Arial"/>
      <family val="2"/>
    </font>
    <font>
      <b/>
      <sz val="14"/>
      <color theme="0"/>
      <name val="Arial"/>
      <family val="2"/>
    </font>
    <font>
      <sz val="16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1">
    <xf numFmtId="0" fontId="0" fillId="0" borderId="0" xfId="0"/>
    <xf numFmtId="0" fontId="2" fillId="3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3" borderId="3" xfId="0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0" fillId="3" borderId="0" xfId="0" applyFill="1" applyProtection="1">
      <protection locked="0"/>
    </xf>
    <xf numFmtId="0" fontId="2" fillId="4" borderId="0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4" fillId="5" borderId="0" xfId="0" applyFont="1" applyFill="1" applyBorder="1" applyProtection="1">
      <protection locked="0"/>
    </xf>
    <xf numFmtId="0" fontId="3" fillId="5" borderId="0" xfId="0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Protection="1">
      <protection locked="0"/>
    </xf>
    <xf numFmtId="0" fontId="2" fillId="5" borderId="0" xfId="0" applyFont="1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30" fillId="5" borderId="0" xfId="0" applyFont="1" applyFill="1" applyProtection="1">
      <protection locked="0"/>
    </xf>
    <xf numFmtId="0" fontId="30" fillId="6" borderId="0" xfId="0" applyFont="1" applyFill="1" applyProtection="1">
      <protection locked="0"/>
    </xf>
    <xf numFmtId="0" fontId="29" fillId="6" borderId="0" xfId="0" applyFont="1" applyFill="1" applyBorder="1" applyProtection="1">
      <protection locked="0"/>
    </xf>
    <xf numFmtId="0" fontId="31" fillId="6" borderId="0" xfId="0" applyFont="1" applyFill="1" applyBorder="1" applyAlignment="1" applyProtection="1">
      <alignment horizontal="right"/>
      <protection locked="0"/>
    </xf>
    <xf numFmtId="0" fontId="30" fillId="6" borderId="0" xfId="0" applyFont="1" applyFill="1" applyBorder="1" applyProtection="1">
      <protection locked="0"/>
    </xf>
    <xf numFmtId="0" fontId="0" fillId="6" borderId="0" xfId="0" applyFill="1" applyProtection="1">
      <protection locked="0"/>
    </xf>
    <xf numFmtId="0" fontId="4" fillId="6" borderId="0" xfId="0" applyFont="1" applyFill="1" applyBorder="1" applyProtection="1">
      <protection locked="0"/>
    </xf>
    <xf numFmtId="0" fontId="3" fillId="6" borderId="0" xfId="0" applyFont="1" applyFill="1" applyBorder="1" applyAlignment="1" applyProtection="1">
      <alignment horizontal="right"/>
      <protection locked="0"/>
    </xf>
    <xf numFmtId="0" fontId="27" fillId="6" borderId="0" xfId="0" applyFont="1" applyFill="1" applyBorder="1" applyProtection="1">
      <protection locked="0"/>
    </xf>
    <xf numFmtId="0" fontId="28" fillId="6" borderId="0" xfId="0" applyFont="1" applyFill="1" applyBorder="1" applyProtection="1">
      <protection locked="0"/>
    </xf>
    <xf numFmtId="0" fontId="2" fillId="6" borderId="0" xfId="0" applyFont="1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7" fillId="6" borderId="0" xfId="0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0" xfId="0" applyFill="1" applyBorder="1" applyProtection="1">
      <protection locked="0"/>
    </xf>
    <xf numFmtId="0" fontId="6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9" fillId="5" borderId="0" xfId="0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10" fillId="5" borderId="0" xfId="0" applyFont="1" applyFill="1" applyBorder="1" applyAlignment="1" applyProtection="1">
      <alignment horizontal="right"/>
      <protection locked="0"/>
    </xf>
    <xf numFmtId="0" fontId="9" fillId="5" borderId="0" xfId="0" quotePrefix="1" applyFont="1" applyFill="1" applyBorder="1" applyProtection="1">
      <protection locked="0"/>
    </xf>
    <xf numFmtId="0" fontId="10" fillId="5" borderId="0" xfId="0" applyFont="1" applyFill="1" applyBorder="1" applyProtection="1">
      <protection locked="0"/>
    </xf>
    <xf numFmtId="0" fontId="10" fillId="5" borderId="0" xfId="0" applyNumberFormat="1" applyFont="1" applyFill="1" applyBorder="1" applyProtection="1">
      <protection locked="0"/>
    </xf>
    <xf numFmtId="4" fontId="10" fillId="5" borderId="0" xfId="0" applyNumberFormat="1" applyFont="1" applyFill="1" applyBorder="1" applyProtection="1">
      <protection locked="0"/>
    </xf>
    <xf numFmtId="3" fontId="10" fillId="5" borderId="0" xfId="0" applyNumberFormat="1" applyFont="1" applyFill="1" applyBorder="1" applyAlignment="1" applyProtection="1">
      <alignment horizontal="center"/>
      <protection locked="0"/>
    </xf>
    <xf numFmtId="4" fontId="10" fillId="5" borderId="0" xfId="0" applyNumberFormat="1" applyFont="1" applyFill="1" applyBorder="1" applyAlignment="1" applyProtection="1">
      <alignment horizontal="center"/>
      <protection locked="0"/>
    </xf>
    <xf numFmtId="3" fontId="10" fillId="5" borderId="0" xfId="0" applyNumberFormat="1" applyFont="1" applyFill="1" applyBorder="1" applyAlignment="1" applyProtection="1">
      <alignment horizontal="left"/>
      <protection locked="0"/>
    </xf>
    <xf numFmtId="0" fontId="11" fillId="5" borderId="0" xfId="0" applyFont="1" applyFill="1" applyProtection="1">
      <protection locked="0"/>
    </xf>
    <xf numFmtId="0" fontId="10" fillId="5" borderId="0" xfId="0" quotePrefix="1" applyFont="1" applyFill="1" applyBorder="1" applyProtection="1">
      <protection locked="0"/>
    </xf>
    <xf numFmtId="4" fontId="10" fillId="5" borderId="0" xfId="0" applyNumberFormat="1" applyFont="1" applyFill="1" applyBorder="1" applyAlignment="1" applyProtection="1">
      <alignment horizontal="left"/>
      <protection locked="0"/>
    </xf>
    <xf numFmtId="164" fontId="10" fillId="5" borderId="0" xfId="1" applyFont="1" applyFill="1" applyBorder="1" applyAlignment="1" applyProtection="1">
      <alignment horizontal="right"/>
      <protection locked="0"/>
    </xf>
    <xf numFmtId="0" fontId="17" fillId="5" borderId="0" xfId="0" applyFont="1" applyFill="1" applyBorder="1" applyProtection="1">
      <protection locked="0"/>
    </xf>
    <xf numFmtId="0" fontId="4" fillId="5" borderId="5" xfId="0" applyFont="1" applyFill="1" applyBorder="1" applyProtection="1">
      <protection locked="0"/>
    </xf>
    <xf numFmtId="0" fontId="3" fillId="5" borderId="5" xfId="0" applyFont="1" applyFill="1" applyBorder="1" applyAlignment="1" applyProtection="1">
      <alignment horizontal="right"/>
      <protection locked="0"/>
    </xf>
    <xf numFmtId="164" fontId="3" fillId="5" borderId="0" xfId="1" applyFont="1" applyFill="1" applyBorder="1" applyAlignment="1" applyProtection="1">
      <alignment horizontal="right"/>
      <protection locked="0"/>
    </xf>
    <xf numFmtId="0" fontId="9" fillId="5" borderId="4" xfId="0" applyFont="1" applyFill="1" applyBorder="1" applyProtection="1">
      <protection locked="0"/>
    </xf>
    <xf numFmtId="4" fontId="9" fillId="5" borderId="5" xfId="0" applyNumberFormat="1" applyFont="1" applyFill="1" applyBorder="1" applyAlignment="1" applyProtection="1">
      <alignment horizontal="center"/>
      <protection locked="0"/>
    </xf>
    <xf numFmtId="0" fontId="0" fillId="5" borderId="4" xfId="0" applyFill="1" applyBorder="1" applyProtection="1">
      <protection locked="0"/>
    </xf>
    <xf numFmtId="3" fontId="12" fillId="5" borderId="5" xfId="0" applyNumberFormat="1" applyFont="1" applyFill="1" applyBorder="1" applyAlignment="1" applyProtection="1">
      <alignment horizontal="right"/>
      <protection locked="0"/>
    </xf>
    <xf numFmtId="3" fontId="9" fillId="5" borderId="10" xfId="0" applyNumberFormat="1" applyFont="1" applyFill="1" applyBorder="1" applyAlignment="1" applyProtection="1">
      <alignment horizontal="left"/>
      <protection locked="0"/>
    </xf>
    <xf numFmtId="0" fontId="14" fillId="5" borderId="11" xfId="0" quotePrefix="1" applyNumberFormat="1" applyFont="1" applyFill="1" applyBorder="1" applyProtection="1">
      <protection locked="0"/>
    </xf>
    <xf numFmtId="3" fontId="9" fillId="5" borderId="3" xfId="0" quotePrefix="1" applyNumberFormat="1" applyFont="1" applyFill="1" applyBorder="1" applyAlignment="1" applyProtection="1">
      <alignment horizontal="center"/>
      <protection locked="0"/>
    </xf>
    <xf numFmtId="3" fontId="12" fillId="5" borderId="3" xfId="0" quotePrefix="1" applyNumberFormat="1" applyFont="1" applyFill="1" applyBorder="1" applyAlignment="1" applyProtection="1">
      <alignment horizontal="left"/>
      <protection locked="0"/>
    </xf>
    <xf numFmtId="3" fontId="9" fillId="5" borderId="12" xfId="0" applyNumberFormat="1" applyFont="1" applyFill="1" applyBorder="1" applyAlignment="1" applyProtection="1">
      <alignment horizontal="left"/>
      <protection locked="0"/>
    </xf>
    <xf numFmtId="4" fontId="10" fillId="5" borderId="8" xfId="0" applyNumberFormat="1" applyFont="1" applyFill="1" applyBorder="1" applyProtection="1">
      <protection locked="0"/>
    </xf>
    <xf numFmtId="3" fontId="14" fillId="5" borderId="6" xfId="0" applyNumberFormat="1" applyFont="1" applyFill="1" applyBorder="1" applyAlignment="1" applyProtection="1">
      <alignment horizontal="right"/>
      <protection locked="0"/>
    </xf>
    <xf numFmtId="0" fontId="0" fillId="5" borderId="8" xfId="0" applyFill="1" applyBorder="1" applyProtection="1">
      <protection locked="0"/>
    </xf>
    <xf numFmtId="0" fontId="0" fillId="5" borderId="0" xfId="0" quotePrefix="1" applyFill="1" applyProtection="1">
      <protection locked="0"/>
    </xf>
    <xf numFmtId="3" fontId="12" fillId="5" borderId="11" xfId="0" applyNumberFormat="1" applyFont="1" applyFill="1" applyBorder="1" applyProtection="1">
      <protection locked="0"/>
    </xf>
    <xf numFmtId="3" fontId="9" fillId="5" borderId="3" xfId="0" applyNumberFormat="1" applyFont="1" applyFill="1" applyBorder="1" applyAlignment="1" applyProtection="1">
      <alignment horizontal="left"/>
      <protection locked="0"/>
    </xf>
    <xf numFmtId="0" fontId="15" fillId="5" borderId="3" xfId="0" quotePrefix="1" applyFont="1" applyFill="1" applyBorder="1" applyAlignment="1" applyProtection="1">
      <alignment horizontal="right"/>
      <protection locked="0"/>
    </xf>
    <xf numFmtId="0" fontId="3" fillId="5" borderId="12" xfId="0" applyFont="1" applyFill="1" applyBorder="1" applyProtection="1">
      <protection locked="0"/>
    </xf>
    <xf numFmtId="0" fontId="9" fillId="5" borderId="1" xfId="0" applyFont="1" applyFill="1" applyBorder="1" applyProtection="1">
      <protection locked="0"/>
    </xf>
    <xf numFmtId="0" fontId="10" fillId="5" borderId="2" xfId="0" applyFon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10" fillId="5" borderId="1" xfId="0" applyFont="1" applyFill="1" applyBorder="1" applyProtection="1">
      <protection locked="0"/>
    </xf>
    <xf numFmtId="3" fontId="14" fillId="5" borderId="2" xfId="0" applyNumberFormat="1" applyFont="1" applyFill="1" applyBorder="1" applyAlignment="1" applyProtection="1">
      <alignment horizontal="right"/>
      <protection locked="0"/>
    </xf>
    <xf numFmtId="0" fontId="10" fillId="5" borderId="4" xfId="0" applyFont="1" applyFill="1" applyBorder="1" applyProtection="1">
      <protection locked="0"/>
    </xf>
    <xf numFmtId="0" fontId="10" fillId="5" borderId="5" xfId="0" applyFont="1" applyFill="1" applyBorder="1" applyAlignment="1" applyProtection="1">
      <alignment horizontal="right"/>
      <protection locked="0"/>
    </xf>
    <xf numFmtId="0" fontId="15" fillId="5" borderId="5" xfId="0" quotePrefix="1" applyFont="1" applyFill="1" applyBorder="1" applyAlignment="1" applyProtection="1">
      <alignment horizontal="right"/>
      <protection locked="0"/>
    </xf>
    <xf numFmtId="0" fontId="3" fillId="5" borderId="10" xfId="0" applyFont="1" applyFill="1" applyBorder="1" applyProtection="1">
      <protection locked="0"/>
    </xf>
    <xf numFmtId="0" fontId="10" fillId="5" borderId="0" xfId="0" quotePrefix="1" applyFont="1" applyFill="1" applyBorder="1" applyAlignment="1" applyProtection="1">
      <alignment horizontal="right"/>
      <protection locked="0"/>
    </xf>
    <xf numFmtId="0" fontId="10" fillId="5" borderId="6" xfId="0" applyFont="1" applyFill="1" applyBorder="1" applyProtection="1">
      <protection locked="0"/>
    </xf>
    <xf numFmtId="3" fontId="9" fillId="5" borderId="0" xfId="0" applyNumberFormat="1" applyFont="1" applyFill="1" applyBorder="1" applyAlignment="1" applyProtection="1">
      <alignment horizontal="left"/>
      <protection locked="0"/>
    </xf>
    <xf numFmtId="0" fontId="3" fillId="5" borderId="8" xfId="0" applyFont="1" applyFill="1" applyBorder="1" applyProtection="1">
      <protection locked="0"/>
    </xf>
    <xf numFmtId="0" fontId="11" fillId="5" borderId="0" xfId="0" applyFont="1" applyFill="1" applyAlignment="1" applyProtection="1">
      <alignment horizontal="right"/>
      <protection locked="0"/>
    </xf>
    <xf numFmtId="0" fontId="11" fillId="5" borderId="2" xfId="0" applyFont="1" applyFill="1" applyBorder="1" applyAlignment="1" applyProtection="1">
      <alignment horizontal="right"/>
      <protection locked="0"/>
    </xf>
    <xf numFmtId="3" fontId="16" fillId="5" borderId="2" xfId="0" quotePrefix="1" applyNumberFormat="1" applyFont="1" applyFill="1" applyBorder="1" applyAlignment="1" applyProtection="1">
      <alignment horizontal="right"/>
      <protection locked="0"/>
    </xf>
    <xf numFmtId="0" fontId="3" fillId="5" borderId="9" xfId="0" applyFont="1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13" fillId="5" borderId="8" xfId="0" applyFont="1" applyFill="1" applyBorder="1" applyProtection="1">
      <protection locked="0"/>
    </xf>
    <xf numFmtId="3" fontId="9" fillId="5" borderId="1" xfId="0" applyNumberFormat="1" applyFont="1" applyFill="1" applyBorder="1" applyAlignment="1" applyProtection="1">
      <alignment horizontal="right"/>
      <protection locked="0"/>
    </xf>
    <xf numFmtId="0" fontId="8" fillId="5" borderId="2" xfId="0" applyFont="1" applyFill="1" applyBorder="1" applyAlignment="1" applyProtection="1">
      <alignment horizontal="center"/>
      <protection locked="0"/>
    </xf>
    <xf numFmtId="0" fontId="8" fillId="5" borderId="2" xfId="0" applyFont="1" applyFill="1" applyBorder="1" applyProtection="1">
      <protection locked="0"/>
    </xf>
    <xf numFmtId="0" fontId="13" fillId="5" borderId="9" xfId="0" applyFont="1" applyFill="1" applyBorder="1" applyProtection="1">
      <protection locked="0"/>
    </xf>
    <xf numFmtId="0" fontId="17" fillId="5" borderId="11" xfId="0" applyFont="1" applyFill="1" applyBorder="1" applyProtection="1">
      <protection locked="0"/>
    </xf>
    <xf numFmtId="0" fontId="17" fillId="5" borderId="3" xfId="0" applyFont="1" applyFill="1" applyBorder="1" applyProtection="1">
      <protection locked="0"/>
    </xf>
    <xf numFmtId="0" fontId="15" fillId="5" borderId="12" xfId="0" applyFont="1" applyFill="1" applyBorder="1" applyAlignment="1" applyProtection="1">
      <alignment horizontal="right"/>
      <protection locked="0"/>
    </xf>
    <xf numFmtId="0" fontId="8" fillId="5" borderId="0" xfId="0" applyFont="1" applyFill="1" applyBorder="1" applyProtection="1">
      <protection locked="0"/>
    </xf>
    <xf numFmtId="3" fontId="9" fillId="5" borderId="5" xfId="0" applyNumberFormat="1" applyFont="1" applyFill="1" applyBorder="1" applyAlignment="1" applyProtection="1">
      <alignment horizontal="right"/>
      <protection locked="0"/>
    </xf>
    <xf numFmtId="3" fontId="9" fillId="5" borderId="3" xfId="0" applyNumberFormat="1" applyFont="1" applyFill="1" applyBorder="1" applyAlignment="1" applyProtection="1">
      <alignment horizontal="center"/>
      <protection locked="0"/>
    </xf>
    <xf numFmtId="3" fontId="12" fillId="5" borderId="3" xfId="0" quotePrefix="1" applyNumberFormat="1" applyFont="1" applyFill="1" applyBorder="1" applyAlignment="1" applyProtection="1">
      <alignment horizontal="right"/>
      <protection locked="0"/>
    </xf>
    <xf numFmtId="0" fontId="22" fillId="5" borderId="0" xfId="0" quotePrefix="1" applyFont="1" applyFill="1" applyProtection="1">
      <protection locked="0"/>
    </xf>
    <xf numFmtId="0" fontId="14" fillId="5" borderId="2" xfId="0" quotePrefix="1" applyFont="1" applyFill="1" applyBorder="1" applyAlignment="1" applyProtection="1">
      <alignment horizontal="right"/>
      <protection locked="0"/>
    </xf>
    <xf numFmtId="3" fontId="16" fillId="5" borderId="2" xfId="0" quotePrefix="1" applyNumberFormat="1" applyFont="1" applyFill="1" applyBorder="1" applyAlignment="1" applyProtection="1">
      <alignment horizontal="center"/>
      <protection locked="0"/>
    </xf>
    <xf numFmtId="0" fontId="0" fillId="5" borderId="5" xfId="0" applyFill="1" applyBorder="1" applyProtection="1">
      <protection locked="0"/>
    </xf>
    <xf numFmtId="0" fontId="13" fillId="5" borderId="10" xfId="0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3" fontId="9" fillId="5" borderId="2" xfId="0" applyNumberFormat="1" applyFont="1" applyFill="1" applyBorder="1" applyAlignment="1" applyProtection="1">
      <alignment horizontal="right"/>
      <protection locked="0"/>
    </xf>
    <xf numFmtId="0" fontId="18" fillId="5" borderId="11" xfId="0" applyFont="1" applyFill="1" applyBorder="1" applyAlignment="1" applyProtection="1">
      <alignment horizontal="left"/>
      <protection locked="0"/>
    </xf>
    <xf numFmtId="0" fontId="18" fillId="5" borderId="3" xfId="0" applyFont="1" applyFill="1" applyBorder="1" applyProtection="1">
      <protection locked="0"/>
    </xf>
    <xf numFmtId="0" fontId="20" fillId="5" borderId="3" xfId="0" applyFont="1" applyFill="1" applyBorder="1" applyProtection="1">
      <protection locked="0"/>
    </xf>
    <xf numFmtId="164" fontId="12" fillId="5" borderId="12" xfId="1" applyFont="1" applyFill="1" applyBorder="1" applyProtection="1">
      <protection locked="0"/>
    </xf>
    <xf numFmtId="0" fontId="21" fillId="5" borderId="0" xfId="0" applyFont="1" applyFill="1" applyBorder="1" applyProtection="1">
      <protection locked="0"/>
    </xf>
    <xf numFmtId="0" fontId="23" fillId="5" borderId="0" xfId="0" applyFont="1" applyFill="1" applyBorder="1" applyProtection="1">
      <protection locked="0"/>
    </xf>
    <xf numFmtId="3" fontId="18" fillId="5" borderId="5" xfId="0" applyNumberFormat="1" applyFont="1" applyFill="1" applyBorder="1" applyAlignment="1" applyProtection="1">
      <alignment horizontal="right"/>
      <protection locked="0"/>
    </xf>
    <xf numFmtId="3" fontId="18" fillId="5" borderId="5" xfId="0" applyNumberFormat="1" applyFont="1" applyFill="1" applyBorder="1" applyAlignment="1" applyProtection="1">
      <alignment horizontal="center"/>
      <protection locked="0"/>
    </xf>
    <xf numFmtId="0" fontId="0" fillId="5" borderId="10" xfId="0" applyFill="1" applyBorder="1" applyProtection="1">
      <protection locked="0"/>
    </xf>
    <xf numFmtId="3" fontId="9" fillId="5" borderId="10" xfId="0" quotePrefix="1" applyNumberFormat="1" applyFont="1" applyFill="1" applyBorder="1" applyAlignment="1" applyProtection="1">
      <alignment horizontal="left"/>
      <protection locked="0"/>
    </xf>
    <xf numFmtId="3" fontId="25" fillId="5" borderId="6" xfId="0" applyNumberFormat="1" applyFont="1" applyFill="1" applyBorder="1" applyAlignment="1" applyProtection="1">
      <alignment horizontal="right"/>
      <protection locked="0"/>
    </xf>
    <xf numFmtId="3" fontId="14" fillId="5" borderId="2" xfId="0" quotePrefix="1" applyNumberFormat="1" applyFont="1" applyFill="1" applyBorder="1" applyAlignment="1" applyProtection="1">
      <alignment horizontal="left"/>
      <protection locked="0"/>
    </xf>
    <xf numFmtId="0" fontId="23" fillId="5" borderId="11" xfId="0" applyFont="1" applyFill="1" applyBorder="1" applyAlignment="1" applyProtection="1">
      <alignment horizontal="left"/>
      <protection locked="0"/>
    </xf>
    <xf numFmtId="0" fontId="26" fillId="5" borderId="3" xfId="0" applyFont="1" applyFill="1" applyBorder="1" applyProtection="1">
      <protection locked="0"/>
    </xf>
    <xf numFmtId="0" fontId="23" fillId="5" borderId="3" xfId="0" applyFont="1" applyFill="1" applyBorder="1" applyProtection="1">
      <protection locked="0"/>
    </xf>
    <xf numFmtId="0" fontId="23" fillId="5" borderId="3" xfId="0" applyFont="1" applyFill="1" applyBorder="1" applyAlignment="1" applyProtection="1">
      <alignment horizontal="left"/>
      <protection locked="0"/>
    </xf>
    <xf numFmtId="0" fontId="26" fillId="5" borderId="12" xfId="0" applyFont="1" applyFill="1" applyBorder="1" applyProtection="1">
      <protection locked="0"/>
    </xf>
    <xf numFmtId="0" fontId="9" fillId="5" borderId="10" xfId="0" quotePrefix="1" applyFont="1" applyFill="1" applyBorder="1" applyProtection="1">
      <protection locked="0"/>
    </xf>
    <xf numFmtId="0" fontId="9" fillId="5" borderId="8" xfId="0" quotePrefix="1" applyFont="1" applyFill="1" applyBorder="1" applyProtection="1">
      <protection locked="0"/>
    </xf>
    <xf numFmtId="0" fontId="9" fillId="5" borderId="9" xfId="0" quotePrefix="1" applyFont="1" applyFill="1" applyBorder="1" applyProtection="1">
      <protection locked="0"/>
    </xf>
    <xf numFmtId="0" fontId="18" fillId="5" borderId="0" xfId="0" applyFont="1" applyFill="1" applyBorder="1" applyProtection="1">
      <protection locked="0"/>
    </xf>
    <xf numFmtId="0" fontId="30" fillId="7" borderId="0" xfId="0" applyFont="1" applyFill="1" applyBorder="1" applyProtection="1">
      <protection locked="0"/>
    </xf>
    <xf numFmtId="0" fontId="7" fillId="5" borderId="13" xfId="0" applyFont="1" applyFill="1" applyBorder="1" applyProtection="1">
      <protection locked="0"/>
    </xf>
    <xf numFmtId="0" fontId="4" fillId="5" borderId="14" xfId="0" applyFont="1" applyFill="1" applyBorder="1" applyProtection="1">
      <protection locked="0"/>
    </xf>
    <xf numFmtId="0" fontId="4" fillId="5" borderId="15" xfId="0" applyFont="1" applyFill="1" applyBorder="1" applyProtection="1">
      <protection locked="0"/>
    </xf>
    <xf numFmtId="164" fontId="3" fillId="5" borderId="16" xfId="1" applyFont="1" applyFill="1" applyBorder="1" applyAlignment="1" applyProtection="1">
      <alignment horizontal="right"/>
      <protection locked="0"/>
    </xf>
    <xf numFmtId="0" fontId="9" fillId="6" borderId="0" xfId="0" applyFont="1" applyFill="1" applyBorder="1" applyProtection="1">
      <protection locked="0"/>
    </xf>
    <xf numFmtId="164" fontId="10" fillId="6" borderId="0" xfId="1" applyFont="1" applyFill="1" applyBorder="1" applyAlignment="1" applyProtection="1">
      <alignment horizontal="right"/>
      <protection locked="0"/>
    </xf>
    <xf numFmtId="0" fontId="6" fillId="6" borderId="0" xfId="0" applyFont="1" applyFill="1" applyBorder="1" applyProtection="1">
      <protection locked="0"/>
    </xf>
    <xf numFmtId="0" fontId="32" fillId="5" borderId="0" xfId="0" applyFont="1" applyFill="1" applyBorder="1" applyProtection="1">
      <protection locked="0"/>
    </xf>
    <xf numFmtId="0" fontId="32" fillId="6" borderId="0" xfId="0" applyFont="1" applyFill="1" applyBorder="1" applyProtection="1">
      <protection locked="0"/>
    </xf>
    <xf numFmtId="164" fontId="3" fillId="8" borderId="7" xfId="1" applyFont="1" applyFill="1" applyBorder="1" applyAlignment="1" applyProtection="1">
      <alignment horizontal="right"/>
      <protection locked="0"/>
    </xf>
    <xf numFmtId="0" fontId="3" fillId="8" borderId="7" xfId="1" applyNumberFormat="1" applyFont="1" applyFill="1" applyBorder="1" applyAlignment="1" applyProtection="1">
      <alignment horizontal="right"/>
      <protection locked="0"/>
    </xf>
    <xf numFmtId="0" fontId="3" fillId="8" borderId="7" xfId="0" applyNumberFormat="1" applyFont="1" applyFill="1" applyBorder="1" applyAlignment="1" applyProtection="1">
      <alignment horizontal="right"/>
      <protection locked="0"/>
    </xf>
    <xf numFmtId="164" fontId="12" fillId="8" borderId="7" xfId="1" applyFont="1" applyFill="1" applyBorder="1" applyAlignment="1" applyProtection="1">
      <alignment horizontal="right"/>
      <protection locked="0"/>
    </xf>
    <xf numFmtId="166" fontId="12" fillId="8" borderId="7" xfId="2" applyNumberFormat="1" applyFont="1" applyFill="1" applyBorder="1" applyAlignment="1" applyProtection="1">
      <alignment horizontal="right"/>
      <protection locked="0"/>
    </xf>
    <xf numFmtId="166" fontId="19" fillId="8" borderId="7" xfId="2" applyNumberFormat="1" applyFont="1" applyFill="1" applyBorder="1" applyProtection="1">
      <protection locked="0"/>
    </xf>
    <xf numFmtId="164" fontId="24" fillId="8" borderId="7" xfId="1" applyFont="1" applyFill="1" applyBorder="1" applyAlignment="1" applyProtection="1">
      <alignment horizontal="right"/>
      <protection locked="0"/>
    </xf>
    <xf numFmtId="0" fontId="24" fillId="8" borderId="7" xfId="0" applyFont="1" applyFill="1" applyBorder="1" applyAlignment="1" applyProtection="1">
      <alignment horizontal="right"/>
      <protection locked="0"/>
    </xf>
    <xf numFmtId="0" fontId="32" fillId="6" borderId="0" xfId="0" applyFont="1" applyFill="1" applyBorder="1" applyAlignment="1" applyProtection="1">
      <alignment horizontal="center"/>
      <protection locked="0"/>
    </xf>
    <xf numFmtId="0" fontId="15" fillId="5" borderId="0" xfId="0" applyFont="1" applyFill="1" applyBorder="1" applyAlignment="1" applyProtection="1">
      <alignment horizontal="right"/>
      <protection locked="0"/>
    </xf>
    <xf numFmtId="3" fontId="14" fillId="5" borderId="0" xfId="0" applyNumberFormat="1" applyFont="1" applyFill="1" applyBorder="1" applyAlignment="1" applyProtection="1">
      <alignment horizontal="left"/>
      <protection locked="0"/>
    </xf>
    <xf numFmtId="3" fontId="9" fillId="5" borderId="0" xfId="0" applyNumberFormat="1" applyFont="1" applyFill="1" applyBorder="1" applyAlignment="1" applyProtection="1">
      <alignment horizontal="right"/>
      <protection locked="0"/>
    </xf>
    <xf numFmtId="3" fontId="12" fillId="5" borderId="0" xfId="0" applyNumberFormat="1" applyFont="1" applyFill="1" applyBorder="1" applyAlignment="1" applyProtection="1">
      <alignment horizontal="left"/>
      <protection locked="0"/>
    </xf>
    <xf numFmtId="3" fontId="12" fillId="5" borderId="0" xfId="0" applyNumberFormat="1" applyFont="1" applyFill="1" applyBorder="1" applyAlignment="1" applyProtection="1">
      <alignment horizontal="right"/>
      <protection locked="0"/>
    </xf>
    <xf numFmtId="0" fontId="14" fillId="5" borderId="0" xfId="0" quotePrefix="1" applyNumberFormat="1" applyFont="1" applyFill="1" applyBorder="1" applyProtection="1">
      <protection locked="0"/>
    </xf>
    <xf numFmtId="3" fontId="14" fillId="5" borderId="0" xfId="0" applyNumberFormat="1" applyFont="1" applyFill="1" applyBorder="1" applyAlignment="1" applyProtection="1">
      <alignment horizontal="right"/>
      <protection locked="0"/>
    </xf>
    <xf numFmtId="0" fontId="14" fillId="5" borderId="0" xfId="0" quotePrefix="1" applyFont="1" applyFill="1" applyBorder="1" applyAlignment="1" applyProtection="1">
      <alignment horizontal="right"/>
      <protection locked="0"/>
    </xf>
    <xf numFmtId="0" fontId="18" fillId="5" borderId="0" xfId="0" applyNumberFormat="1" applyFont="1" applyFill="1" applyBorder="1" applyAlignment="1" applyProtection="1">
      <alignment horizontal="center"/>
      <protection locked="0"/>
    </xf>
    <xf numFmtId="166" fontId="18" fillId="5" borderId="0" xfId="0" applyNumberFormat="1" applyFont="1" applyFill="1" applyBorder="1" applyAlignment="1" applyProtection="1">
      <alignment horizontal="center"/>
      <protection locked="0"/>
    </xf>
    <xf numFmtId="3" fontId="12" fillId="5" borderId="3" xfId="0" quotePrefix="1" applyNumberFormat="1" applyFont="1" applyFill="1" applyBorder="1" applyAlignment="1" applyProtection="1">
      <alignment horizontal="left"/>
      <protection locked="0"/>
    </xf>
    <xf numFmtId="3" fontId="12" fillId="5" borderId="12" xfId="0" quotePrefix="1" applyNumberFormat="1" applyFont="1" applyFill="1" applyBorder="1" applyAlignment="1" applyProtection="1">
      <alignment horizontal="left"/>
      <protection locked="0"/>
    </xf>
    <xf numFmtId="0" fontId="15" fillId="5" borderId="3" xfId="0" quotePrefix="1" applyFont="1" applyFill="1" applyBorder="1" applyAlignment="1" applyProtection="1">
      <alignment horizontal="left"/>
      <protection locked="0"/>
    </xf>
    <xf numFmtId="0" fontId="15" fillId="5" borderId="12" xfId="0" quotePrefix="1" applyFont="1" applyFill="1" applyBorder="1" applyAlignment="1" applyProtection="1">
      <alignment horizontal="left"/>
      <protection locked="0"/>
    </xf>
    <xf numFmtId="0" fontId="15" fillId="5" borderId="5" xfId="0" quotePrefix="1" applyFont="1" applyFill="1" applyBorder="1" applyAlignment="1" applyProtection="1">
      <alignment horizontal="left"/>
      <protection locked="0"/>
    </xf>
    <xf numFmtId="0" fontId="15" fillId="5" borderId="10" xfId="0" quotePrefix="1" applyFont="1" applyFill="1" applyBorder="1" applyAlignment="1" applyProtection="1">
      <alignment horizontal="left"/>
      <protection locked="0"/>
    </xf>
    <xf numFmtId="3" fontId="16" fillId="5" borderId="2" xfId="0" quotePrefix="1" applyNumberFormat="1" applyFont="1" applyFill="1" applyBorder="1" applyAlignment="1" applyProtection="1">
      <alignment horizontal="left"/>
      <protection locked="0"/>
    </xf>
    <xf numFmtId="3" fontId="16" fillId="5" borderId="9" xfId="0" quotePrefix="1" applyNumberFormat="1" applyFont="1" applyFill="1" applyBorder="1" applyAlignment="1" applyProtection="1">
      <alignment horizontal="left"/>
      <protection locked="0"/>
    </xf>
    <xf numFmtId="0" fontId="33" fillId="6" borderId="0" xfId="0" applyFont="1" applyFill="1" applyBorder="1" applyProtection="1">
      <protection locked="0"/>
    </xf>
    <xf numFmtId="0" fontId="4" fillId="5" borderId="0" xfId="0" applyFont="1" applyFill="1" applyBorder="1" applyAlignment="1" applyProtection="1">
      <alignment horizontal="right"/>
      <protection locked="0"/>
    </xf>
    <xf numFmtId="0" fontId="4" fillId="5" borderId="8" xfId="0" applyFont="1" applyFill="1" applyBorder="1" applyAlignment="1" applyProtection="1">
      <alignment horizontal="right"/>
      <protection locked="0"/>
    </xf>
    <xf numFmtId="0" fontId="9" fillId="5" borderId="18" xfId="0" applyFont="1" applyFill="1" applyBorder="1" applyProtection="1">
      <protection locked="0"/>
    </xf>
    <xf numFmtId="3" fontId="12" fillId="5" borderId="19" xfId="0" applyNumberFormat="1" applyFont="1" applyFill="1" applyBorder="1" applyProtection="1">
      <protection locked="0"/>
    </xf>
    <xf numFmtId="4" fontId="9" fillId="5" borderId="19" xfId="0" applyNumberFormat="1" applyFont="1" applyFill="1" applyBorder="1" applyAlignment="1" applyProtection="1">
      <alignment horizontal="center"/>
      <protection locked="0"/>
    </xf>
    <xf numFmtId="4" fontId="10" fillId="5" borderId="19" xfId="0" applyNumberFormat="1" applyFont="1" applyFill="1" applyBorder="1" applyAlignment="1" applyProtection="1">
      <alignment horizontal="center"/>
      <protection locked="0"/>
    </xf>
    <xf numFmtId="3" fontId="12" fillId="5" borderId="20" xfId="0" applyNumberFormat="1" applyFont="1" applyFill="1" applyBorder="1" applyAlignment="1" applyProtection="1">
      <alignment horizontal="left"/>
      <protection locked="0"/>
    </xf>
    <xf numFmtId="0" fontId="10" fillId="5" borderId="21" xfId="0" quotePrefix="1" applyNumberFormat="1" applyFont="1" applyFill="1" applyBorder="1" applyProtection="1">
      <protection locked="0"/>
    </xf>
    <xf numFmtId="4" fontId="10" fillId="5" borderId="22" xfId="0" applyNumberFormat="1" applyFont="1" applyFill="1" applyBorder="1" applyProtection="1">
      <protection locked="0"/>
    </xf>
    <xf numFmtId="0" fontId="9" fillId="5" borderId="23" xfId="0" applyFont="1" applyFill="1" applyBorder="1" applyProtection="1">
      <protection locked="0"/>
    </xf>
    <xf numFmtId="0" fontId="10" fillId="5" borderId="17" xfId="0" quotePrefix="1" applyFont="1" applyFill="1" applyBorder="1" applyAlignment="1" applyProtection="1">
      <alignment horizontal="center"/>
      <protection locked="0"/>
    </xf>
    <xf numFmtId="0" fontId="10" fillId="5" borderId="17" xfId="0" applyFont="1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24" fillId="5" borderId="3" xfId="1" applyNumberFormat="1" applyFont="1" applyFill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6"/>
  <dimension ref="A1:IG130"/>
  <sheetViews>
    <sheetView tabSelected="1" workbookViewId="0">
      <selection activeCell="AB9" sqref="AB9"/>
    </sheetView>
  </sheetViews>
  <sheetFormatPr defaultRowHeight="18" x14ac:dyDescent="0.25"/>
  <cols>
    <col min="1" max="1" width="2" style="23" customWidth="1"/>
    <col min="2" max="2" width="2" style="12" customWidth="1"/>
    <col min="3" max="3" width="2" style="33" customWidth="1"/>
    <col min="4" max="4" width="10.5703125" style="5" customWidth="1"/>
    <col min="5" max="5" width="1.28515625" style="5" customWidth="1"/>
    <col min="6" max="6" width="10.28515625" style="5" customWidth="1"/>
    <col min="7" max="7" width="7.5703125" style="5" customWidth="1"/>
    <col min="8" max="8" width="2.7109375" style="5" customWidth="1"/>
    <col min="9" max="9" width="7" style="5" customWidth="1"/>
    <col min="10" max="10" width="2.85546875" style="5" customWidth="1"/>
    <col min="11" max="11" width="7" style="5" customWidth="1"/>
    <col min="12" max="12" width="2" style="5" customWidth="1"/>
    <col min="13" max="13" width="9" style="5" customWidth="1"/>
    <col min="14" max="14" width="8.140625" style="5" customWidth="1"/>
    <col min="15" max="15" width="6" style="5" customWidth="1"/>
    <col min="16" max="16" width="14" style="7" customWidth="1"/>
    <col min="17" max="17" width="2.42578125" style="5" customWidth="1"/>
    <col min="18" max="18" width="7.7109375" style="5" customWidth="1"/>
    <col min="19" max="19" width="6.140625" style="5" customWidth="1"/>
    <col min="20" max="20" width="6.85546875" style="5" customWidth="1"/>
    <col min="21" max="21" width="17.7109375" style="5" customWidth="1"/>
    <col min="22" max="24" width="2.5703125" style="26" customWidth="1"/>
    <col min="25" max="42" width="9.140625" style="27"/>
    <col min="43" max="56" width="9.140625" style="28"/>
    <col min="57" max="115" width="9.140625" style="1"/>
    <col min="116" max="241" width="9.140625" style="2"/>
    <col min="242" max="16384" width="9.140625" style="3"/>
  </cols>
  <sheetData>
    <row r="1" spans="1:241" s="23" customFormat="1" ht="9.75" customHeight="1" x14ac:dyDescent="0.25">
      <c r="A1" s="32"/>
      <c r="B1" s="32"/>
      <c r="C1" s="3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  <c r="Q1" s="24"/>
      <c r="R1" s="24"/>
      <c r="S1" s="24"/>
      <c r="T1" s="24"/>
      <c r="U1" s="24"/>
      <c r="V1" s="26"/>
      <c r="W1" s="26"/>
      <c r="X1" s="26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</row>
    <row r="2" spans="1:241" s="12" customFormat="1" ht="9.75" customHeight="1" x14ac:dyDescent="0.25">
      <c r="A2" s="23"/>
      <c r="C2" s="17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3"/>
      <c r="R2" s="13"/>
      <c r="S2" s="13"/>
      <c r="T2" s="13"/>
      <c r="U2" s="13"/>
      <c r="V2" s="13"/>
      <c r="W2" s="13"/>
      <c r="X2" s="26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</row>
    <row r="3" spans="1:241" s="19" customFormat="1" ht="9.75" customHeight="1" x14ac:dyDescent="0.25">
      <c r="B3" s="18"/>
      <c r="C3" s="12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1"/>
      <c r="Q3" s="20"/>
      <c r="R3" s="20"/>
      <c r="S3" s="20"/>
      <c r="T3" s="20"/>
      <c r="U3" s="20"/>
      <c r="V3" s="20"/>
      <c r="W3" s="13"/>
      <c r="X3" s="20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</row>
    <row r="4" spans="1:241" ht="4.5" customHeight="1" thickBot="1" x14ac:dyDescent="0.3"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20"/>
      <c r="W4" s="13"/>
      <c r="X4" s="20"/>
      <c r="Y4" s="22"/>
      <c r="Z4" s="22"/>
      <c r="AA4" s="22"/>
      <c r="AB4" s="22"/>
      <c r="AC4" s="22"/>
      <c r="AD4" s="22"/>
      <c r="AE4" s="22"/>
    </row>
    <row r="5" spans="1:241" s="4" customFormat="1" ht="21.75" customHeight="1" thickBot="1" x14ac:dyDescent="0.35">
      <c r="A5" s="29"/>
      <c r="B5" s="17"/>
      <c r="C5" s="29"/>
      <c r="D5" s="17"/>
      <c r="E5" s="137"/>
      <c r="F5" s="138"/>
      <c r="G5" s="138"/>
      <c r="H5" s="138"/>
      <c r="I5" s="138"/>
      <c r="J5" s="138"/>
      <c r="K5" s="138"/>
      <c r="L5" s="147" t="s">
        <v>2</v>
      </c>
      <c r="M5" s="147"/>
      <c r="N5" s="138"/>
      <c r="O5" s="138"/>
      <c r="P5" s="138"/>
      <c r="Q5" s="138"/>
      <c r="R5" s="138"/>
      <c r="S5" s="138"/>
      <c r="T5" s="138"/>
      <c r="U5" s="137"/>
      <c r="V5" s="20"/>
      <c r="W5" s="13"/>
      <c r="X5" s="20"/>
      <c r="Y5" s="166" t="s">
        <v>53</v>
      </c>
      <c r="Z5" s="22"/>
      <c r="AA5" s="22"/>
      <c r="AB5" s="22"/>
      <c r="AC5" s="22"/>
      <c r="AD5" s="22"/>
      <c r="AE5" s="22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</row>
    <row r="6" spans="1:241" ht="5.25" customHeight="1" thickBot="1" x14ac:dyDescent="0.3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  <c r="Q6" s="13"/>
      <c r="R6" s="13"/>
      <c r="S6" s="13"/>
      <c r="T6" s="13"/>
      <c r="U6" s="13"/>
      <c r="V6" s="20"/>
      <c r="W6" s="13"/>
      <c r="X6" s="20"/>
      <c r="Y6" s="22"/>
      <c r="Z6" s="22"/>
      <c r="AA6" s="22"/>
      <c r="AB6" s="22"/>
      <c r="AC6" s="22"/>
      <c r="AD6" s="22"/>
      <c r="AE6" s="22"/>
    </row>
    <row r="7" spans="1:241" ht="15.75" customHeight="1" thickBot="1" x14ac:dyDescent="0.3">
      <c r="D7" s="167" t="s">
        <v>4</v>
      </c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8"/>
      <c r="P7" s="139">
        <v>200</v>
      </c>
      <c r="Q7" s="13"/>
      <c r="R7" s="13"/>
      <c r="S7" s="13"/>
      <c r="T7" s="13"/>
      <c r="U7" s="13"/>
      <c r="V7" s="20"/>
      <c r="W7" s="13"/>
      <c r="X7" s="20"/>
      <c r="Y7" s="22"/>
      <c r="Z7" s="22"/>
      <c r="AA7" s="22"/>
      <c r="AB7" s="22"/>
      <c r="AC7" s="22"/>
      <c r="AD7" s="22"/>
      <c r="AE7" s="22"/>
    </row>
    <row r="8" spans="1:241" ht="6" customHeight="1" thickBot="1" x14ac:dyDescent="0.3"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34"/>
      <c r="R8" s="34"/>
      <c r="S8" s="34"/>
      <c r="T8" s="34"/>
      <c r="U8" s="34"/>
      <c r="V8" s="20"/>
      <c r="W8" s="13"/>
      <c r="X8" s="20"/>
      <c r="Y8" s="22"/>
      <c r="Z8" s="22"/>
      <c r="AA8" s="22"/>
      <c r="AB8" s="22"/>
      <c r="AC8" s="22"/>
      <c r="AD8" s="22"/>
      <c r="AE8" s="22"/>
    </row>
    <row r="9" spans="1:241" ht="17.25" customHeight="1" thickBot="1" x14ac:dyDescent="0.3">
      <c r="D9" s="167" t="s">
        <v>5</v>
      </c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40">
        <v>4</v>
      </c>
      <c r="Q9" s="13" t="s">
        <v>0</v>
      </c>
      <c r="R9" s="13"/>
      <c r="S9" s="13"/>
      <c r="T9" s="13"/>
      <c r="U9" s="13"/>
      <c r="V9" s="20"/>
      <c r="W9" s="13"/>
      <c r="X9" s="20"/>
      <c r="Y9" s="22"/>
      <c r="Z9" s="22"/>
      <c r="AA9" s="22"/>
      <c r="AB9" s="22"/>
      <c r="AC9" s="22"/>
      <c r="AD9" s="22"/>
      <c r="AE9" s="22"/>
    </row>
    <row r="10" spans="1:241" ht="7.5" customHeight="1" thickBot="1" x14ac:dyDescent="0.3"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13"/>
      <c r="V10" s="20"/>
      <c r="W10" s="13"/>
      <c r="X10" s="20"/>
      <c r="Y10" s="22"/>
      <c r="AA10" s="22"/>
      <c r="AB10" s="22"/>
      <c r="AC10" s="22"/>
      <c r="AD10" s="22"/>
      <c r="AE10" s="22"/>
    </row>
    <row r="11" spans="1:241" ht="18" customHeight="1" thickBot="1" x14ac:dyDescent="0.3"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0">
        <v>5</v>
      </c>
      <c r="Q11" s="13"/>
      <c r="R11" s="13" t="s">
        <v>52</v>
      </c>
      <c r="S11" s="13"/>
      <c r="T11" s="13"/>
      <c r="U11" s="13"/>
      <c r="V11" s="20"/>
      <c r="W11" s="13"/>
      <c r="X11" s="20"/>
      <c r="Y11" s="22"/>
      <c r="Z11" s="22"/>
      <c r="AA11" s="22"/>
      <c r="AB11" s="22"/>
      <c r="AC11" s="22"/>
      <c r="AD11" s="22"/>
      <c r="AE11" s="22"/>
    </row>
    <row r="12" spans="1:241" ht="18.75" customHeight="1" x14ac:dyDescent="0.25">
      <c r="D12" s="36"/>
      <c r="E12" s="36"/>
      <c r="F12" s="37" t="s">
        <v>54</v>
      </c>
      <c r="G12" s="36"/>
      <c r="H12" s="36"/>
      <c r="I12" s="13"/>
      <c r="J12" s="36"/>
      <c r="K12" s="36"/>
      <c r="L12" s="36"/>
      <c r="M12" s="36"/>
      <c r="N12" s="36"/>
      <c r="O12" s="36"/>
      <c r="P12" s="38"/>
      <c r="Q12" s="36"/>
      <c r="R12" s="36"/>
      <c r="S12" s="13"/>
      <c r="T12" s="13"/>
      <c r="U12" s="13"/>
      <c r="V12" s="20"/>
      <c r="W12" s="13"/>
      <c r="X12" s="20"/>
      <c r="Y12" s="22"/>
      <c r="Z12" s="22"/>
      <c r="AA12" s="22"/>
      <c r="AB12" s="22"/>
      <c r="AC12" s="22"/>
      <c r="AD12" s="22"/>
      <c r="AE12" s="22"/>
    </row>
    <row r="13" spans="1:241" ht="19.5" customHeight="1" x14ac:dyDescent="0.25">
      <c r="D13" s="39" t="s">
        <v>14</v>
      </c>
      <c r="E13" s="39"/>
      <c r="F13" s="36"/>
      <c r="G13" s="40"/>
      <c r="H13" s="40"/>
      <c r="I13" s="41">
        <f>P7</f>
        <v>200</v>
      </c>
      <c r="J13" s="42" t="s">
        <v>18</v>
      </c>
      <c r="K13" s="43">
        <f>P9</f>
        <v>4</v>
      </c>
      <c r="L13" s="44" t="s">
        <v>18</v>
      </c>
      <c r="M13" s="45">
        <f>P11</f>
        <v>5</v>
      </c>
      <c r="N13" s="46"/>
      <c r="O13" s="46"/>
      <c r="P13" s="42"/>
      <c r="Q13" s="36"/>
      <c r="R13" s="36"/>
      <c r="S13" s="34"/>
      <c r="T13" s="13"/>
      <c r="U13" s="34"/>
      <c r="V13" s="20"/>
      <c r="W13" s="13"/>
      <c r="X13" s="20"/>
      <c r="Y13" s="22"/>
      <c r="Z13" s="22"/>
      <c r="AA13" s="22"/>
      <c r="AB13" s="22"/>
      <c r="AC13" s="22"/>
      <c r="AD13" s="22"/>
      <c r="AE13" s="22"/>
    </row>
    <row r="14" spans="1:241" ht="15.75" customHeight="1" x14ac:dyDescent="0.25">
      <c r="D14" s="39" t="s">
        <v>16</v>
      </c>
      <c r="E14" s="39"/>
      <c r="F14" s="36"/>
      <c r="G14" s="40" t="s">
        <v>17</v>
      </c>
      <c r="H14" s="40"/>
      <c r="I14" s="47" t="s">
        <v>24</v>
      </c>
      <c r="J14" s="42"/>
      <c r="K14" s="42"/>
      <c r="L14" s="42"/>
      <c r="M14" s="42"/>
      <c r="N14" s="42"/>
      <c r="O14" s="42"/>
      <c r="P14" s="48">
        <f>P7*P9*P11/100</f>
        <v>40</v>
      </c>
      <c r="Q14" s="36"/>
      <c r="R14" s="36"/>
      <c r="S14" s="13"/>
      <c r="T14" s="13"/>
      <c r="U14" s="13"/>
      <c r="V14" s="20"/>
      <c r="W14" s="13"/>
      <c r="X14" s="20"/>
      <c r="Y14" s="22"/>
      <c r="Z14" s="22"/>
      <c r="AA14" s="22"/>
      <c r="AB14" s="22"/>
      <c r="AC14" s="22"/>
      <c r="AD14" s="22"/>
      <c r="AE14" s="22"/>
    </row>
    <row r="15" spans="1:241" ht="18.75" customHeight="1" x14ac:dyDescent="0.25">
      <c r="D15" s="39" t="s">
        <v>15</v>
      </c>
      <c r="E15" s="39"/>
      <c r="F15" s="36"/>
      <c r="G15" s="40"/>
      <c r="H15" s="40"/>
      <c r="I15" s="40"/>
      <c r="J15" s="40"/>
      <c r="K15" s="47" t="s">
        <v>19</v>
      </c>
      <c r="L15" s="40"/>
      <c r="M15" s="40"/>
      <c r="N15" s="40"/>
      <c r="O15" s="40"/>
      <c r="P15" s="49"/>
      <c r="Q15" s="36"/>
      <c r="R15" s="36"/>
      <c r="S15" s="13"/>
      <c r="T15" s="13"/>
      <c r="U15" s="13"/>
      <c r="V15" s="20"/>
      <c r="W15" s="13"/>
      <c r="X15" s="20"/>
      <c r="Y15" s="22"/>
      <c r="Z15" s="22"/>
      <c r="AA15" s="22"/>
      <c r="AB15" s="22"/>
      <c r="AC15" s="22"/>
      <c r="AD15" s="22"/>
      <c r="AE15" s="22"/>
    </row>
    <row r="16" spans="1:241" ht="17.25" customHeight="1" x14ac:dyDescent="0.25">
      <c r="D16" s="13"/>
      <c r="E16" s="13"/>
      <c r="F16" s="36"/>
      <c r="G16" s="35"/>
      <c r="H16" s="130"/>
      <c r="I16" s="131" t="s">
        <v>20</v>
      </c>
      <c r="J16" s="132"/>
      <c r="K16" s="132"/>
      <c r="L16" s="132"/>
      <c r="M16" s="132"/>
      <c r="N16" s="132"/>
      <c r="O16" s="132"/>
      <c r="P16" s="133">
        <f>P7*P9*P11/100</f>
        <v>40</v>
      </c>
      <c r="Q16" s="36"/>
      <c r="R16" s="36"/>
      <c r="S16" s="34"/>
      <c r="T16" s="34"/>
      <c r="U16" s="34"/>
      <c r="V16" s="20"/>
      <c r="W16" s="13"/>
      <c r="X16" s="20"/>
      <c r="Y16" s="22"/>
      <c r="Z16" s="22"/>
      <c r="AA16" s="22"/>
      <c r="AB16" s="22"/>
      <c r="AC16" s="22"/>
      <c r="AD16" s="22"/>
      <c r="AE16" s="22"/>
    </row>
    <row r="17" spans="1:241" ht="17.25" customHeight="1" x14ac:dyDescent="0.25">
      <c r="D17" s="13"/>
      <c r="E17" s="13"/>
      <c r="F17" s="36"/>
      <c r="G17" s="35"/>
      <c r="H17" s="35"/>
      <c r="I17" s="13"/>
      <c r="J17" s="13"/>
      <c r="K17" s="13"/>
      <c r="L17" s="13"/>
      <c r="M17" s="13"/>
      <c r="N17" s="13"/>
      <c r="O17" s="13"/>
      <c r="P17" s="53"/>
      <c r="Q17" s="36"/>
      <c r="R17" s="36"/>
      <c r="S17" s="34"/>
      <c r="T17" s="34"/>
      <c r="U17" s="34"/>
      <c r="V17" s="20"/>
      <c r="W17" s="13"/>
      <c r="X17" s="20"/>
      <c r="Y17" s="22"/>
      <c r="Z17" s="22"/>
      <c r="AA17" s="22"/>
      <c r="AB17" s="22"/>
      <c r="AC17" s="22"/>
      <c r="AD17" s="22"/>
      <c r="AE17" s="22"/>
    </row>
    <row r="18" spans="1:241" ht="17.25" customHeight="1" x14ac:dyDescent="0.25"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20"/>
      <c r="W18" s="13"/>
      <c r="X18" s="20"/>
      <c r="Y18" s="22"/>
      <c r="Z18" s="22"/>
      <c r="AA18" s="22"/>
      <c r="AB18" s="22"/>
      <c r="AC18" s="22"/>
      <c r="AD18" s="22"/>
      <c r="AE18" s="22"/>
    </row>
    <row r="19" spans="1:241" s="6" customFormat="1" ht="12.75" customHeight="1" x14ac:dyDescent="0.25">
      <c r="A19" s="29"/>
      <c r="B19" s="17"/>
      <c r="C19" s="17"/>
      <c r="D19" s="13"/>
      <c r="E19" s="13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49"/>
      <c r="Q19" s="36"/>
      <c r="R19" s="36"/>
      <c r="S19" s="34"/>
      <c r="T19" s="34"/>
      <c r="U19" s="34"/>
      <c r="V19" s="34"/>
      <c r="W19" s="13"/>
      <c r="X19" s="20"/>
      <c r="Y19" s="22"/>
      <c r="Z19" s="22"/>
      <c r="AA19" s="22"/>
      <c r="AB19" s="22"/>
      <c r="AC19" s="22"/>
      <c r="AD19" s="22"/>
      <c r="AE19" s="22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</row>
    <row r="20" spans="1:241" ht="15.75" customHeight="1" x14ac:dyDescent="0.25">
      <c r="C20" s="29"/>
      <c r="D20" s="24"/>
      <c r="E20" s="2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5"/>
      <c r="Q20" s="134"/>
      <c r="R20" s="134"/>
      <c r="S20" s="136"/>
      <c r="T20" s="136"/>
      <c r="U20" s="136"/>
      <c r="V20" s="20"/>
      <c r="W20" s="13"/>
      <c r="X20" s="20"/>
      <c r="Y20" s="22"/>
      <c r="Z20" s="22"/>
      <c r="AA20" s="22"/>
      <c r="AB20" s="22"/>
      <c r="AC20" s="22"/>
      <c r="AD20" s="22"/>
      <c r="AE20" s="22"/>
    </row>
    <row r="21" spans="1:241" ht="15.75" customHeight="1" thickBot="1" x14ac:dyDescent="0.3">
      <c r="C21" s="29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20"/>
      <c r="W21" s="13"/>
      <c r="X21" s="20"/>
      <c r="Y21" s="22"/>
      <c r="Z21" s="22"/>
      <c r="AA21" s="22"/>
      <c r="AB21" s="22"/>
      <c r="AC21" s="22"/>
      <c r="AD21" s="22"/>
      <c r="AE21" s="22"/>
    </row>
    <row r="22" spans="1:241" s="4" customFormat="1" ht="21.75" customHeight="1" thickBot="1" x14ac:dyDescent="0.3">
      <c r="A22" s="29"/>
      <c r="B22" s="17"/>
      <c r="C22" s="29"/>
      <c r="D22" s="137"/>
      <c r="E22" s="137"/>
      <c r="F22" s="138"/>
      <c r="G22" s="138"/>
      <c r="H22" s="138"/>
      <c r="I22" s="138"/>
      <c r="J22" s="138"/>
      <c r="K22" s="138"/>
      <c r="L22" s="138"/>
      <c r="M22" s="147" t="s">
        <v>3</v>
      </c>
      <c r="N22" s="138"/>
      <c r="O22" s="138"/>
      <c r="P22" s="138"/>
      <c r="Q22" s="138"/>
      <c r="R22" s="138"/>
      <c r="S22" s="138"/>
      <c r="T22" s="138"/>
      <c r="U22" s="137"/>
      <c r="V22" s="20"/>
      <c r="W22" s="13"/>
      <c r="X22" s="20"/>
      <c r="Y22" s="22"/>
      <c r="Z22" s="22"/>
      <c r="AA22" s="22"/>
      <c r="AB22" s="22"/>
      <c r="AC22" s="22"/>
      <c r="AD22" s="22"/>
      <c r="AE22" s="22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</row>
    <row r="23" spans="1:241" ht="18.75" customHeight="1" thickBot="1" x14ac:dyDescent="0.3"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4"/>
      <c r="Q23" s="13"/>
      <c r="R23" s="13"/>
      <c r="S23" s="13"/>
      <c r="T23" s="13"/>
      <c r="U23" s="13"/>
      <c r="V23" s="20"/>
      <c r="W23" s="13"/>
      <c r="X23" s="20"/>
      <c r="Y23" s="22"/>
      <c r="Z23" s="22"/>
      <c r="AA23" s="22"/>
      <c r="AB23" s="22"/>
      <c r="AC23" s="22"/>
      <c r="AD23" s="22"/>
      <c r="AE23" s="22"/>
    </row>
    <row r="24" spans="1:241" ht="18.75" thickBot="1" x14ac:dyDescent="0.3">
      <c r="D24" s="50" t="s">
        <v>4</v>
      </c>
      <c r="E24" s="50"/>
      <c r="F24" s="50"/>
      <c r="G24" s="50"/>
      <c r="H24" s="50"/>
      <c r="I24" s="50"/>
      <c r="J24" s="13"/>
      <c r="K24" s="13"/>
      <c r="L24" s="13"/>
      <c r="M24" s="13"/>
      <c r="N24" s="13"/>
      <c r="O24" s="13"/>
      <c r="P24" s="139">
        <f>P7</f>
        <v>200</v>
      </c>
      <c r="Q24" s="13"/>
      <c r="R24" s="13"/>
      <c r="S24" s="13"/>
      <c r="T24" s="13"/>
      <c r="U24" s="13"/>
      <c r="V24" s="20"/>
      <c r="W24" s="13"/>
      <c r="X24" s="20"/>
      <c r="Y24" s="22"/>
      <c r="Z24" s="22"/>
      <c r="AA24" s="22"/>
      <c r="AB24" s="22"/>
      <c r="AC24" s="22"/>
      <c r="AD24" s="22"/>
      <c r="AE24" s="22"/>
    </row>
    <row r="25" spans="1:241" ht="5.25" customHeight="1" thickBot="1" x14ac:dyDescent="0.3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53"/>
      <c r="Q25" s="13"/>
      <c r="R25" s="13"/>
      <c r="S25" s="13"/>
      <c r="T25" s="13"/>
      <c r="U25" s="13"/>
      <c r="V25" s="20"/>
      <c r="W25" s="13"/>
      <c r="X25" s="20"/>
      <c r="Y25" s="22"/>
      <c r="Z25" s="22"/>
      <c r="AA25" s="22"/>
      <c r="AB25" s="22"/>
      <c r="AC25" s="22"/>
      <c r="AD25" s="22"/>
      <c r="AE25" s="22"/>
    </row>
    <row r="26" spans="1:241" ht="18.75" thickBot="1" x14ac:dyDescent="0.3">
      <c r="D26" s="50" t="s">
        <v>7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9">
        <f>P16</f>
        <v>40</v>
      </c>
      <c r="Q26" s="13"/>
      <c r="R26" s="13"/>
      <c r="S26" s="13"/>
      <c r="T26" s="13"/>
      <c r="U26" s="13"/>
      <c r="V26" s="20"/>
      <c r="W26" s="13"/>
      <c r="X26" s="20"/>
      <c r="Y26" s="22"/>
      <c r="Z26" s="22"/>
      <c r="AA26" s="22"/>
      <c r="AB26" s="22"/>
      <c r="AC26" s="22"/>
      <c r="AD26" s="22"/>
      <c r="AE26" s="22"/>
    </row>
    <row r="27" spans="1:241" ht="7.5" customHeight="1" thickBot="1" x14ac:dyDescent="0.3"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20"/>
      <c r="W27" s="13"/>
      <c r="X27" s="20"/>
      <c r="Y27" s="22"/>
      <c r="Z27" s="22"/>
      <c r="AA27" s="22"/>
      <c r="AB27" s="22"/>
      <c r="AC27" s="22"/>
      <c r="AD27" s="22"/>
      <c r="AE27" s="22"/>
    </row>
    <row r="28" spans="1:241" ht="18.75" thickBot="1" x14ac:dyDescent="0.3">
      <c r="D28" s="50" t="s">
        <v>6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41">
        <f>P11</f>
        <v>5</v>
      </c>
      <c r="Q28" s="13" t="s">
        <v>8</v>
      </c>
      <c r="R28" s="13"/>
      <c r="S28" s="13"/>
      <c r="T28" s="13"/>
      <c r="U28" s="13"/>
      <c r="V28" s="20"/>
      <c r="W28" s="13"/>
      <c r="X28" s="20"/>
      <c r="Y28" s="22"/>
      <c r="Z28" s="22"/>
      <c r="AA28" s="22"/>
      <c r="AB28" s="22"/>
      <c r="AC28" s="22"/>
      <c r="AD28" s="22"/>
      <c r="AE28" s="22"/>
    </row>
    <row r="29" spans="1:241" ht="30" customHeight="1" thickBot="1" x14ac:dyDescent="0.3">
      <c r="D29" s="36"/>
      <c r="E29" s="36"/>
      <c r="F29" s="37" t="s">
        <v>50</v>
      </c>
      <c r="G29" s="13"/>
      <c r="H29" s="13"/>
      <c r="I29" s="13"/>
      <c r="J29" s="36"/>
      <c r="K29" s="36"/>
      <c r="L29" s="36"/>
      <c r="M29" s="36"/>
      <c r="N29" s="36"/>
      <c r="O29" s="36"/>
      <c r="P29" s="38"/>
      <c r="Q29" s="36"/>
      <c r="R29" s="12"/>
      <c r="S29" s="12"/>
      <c r="T29" s="12"/>
      <c r="U29" s="12"/>
      <c r="V29" s="20"/>
      <c r="W29" s="13"/>
      <c r="X29" s="20"/>
      <c r="Y29" s="22"/>
      <c r="Z29" s="22"/>
      <c r="AA29" s="22"/>
      <c r="AB29" s="22"/>
      <c r="AC29" s="22"/>
      <c r="AD29" s="22"/>
      <c r="AE29" s="22"/>
    </row>
    <row r="30" spans="1:241" ht="26.25" customHeight="1" thickBot="1" x14ac:dyDescent="0.3">
      <c r="D30" s="125" t="s">
        <v>14</v>
      </c>
      <c r="E30" s="39"/>
      <c r="F30" s="169"/>
      <c r="G30" s="170">
        <f>P24</f>
        <v>200</v>
      </c>
      <c r="H30" s="170"/>
      <c r="I30" s="171" t="s">
        <v>26</v>
      </c>
      <c r="J30" s="172" t="s">
        <v>18</v>
      </c>
      <c r="K30" s="173">
        <f>P28</f>
        <v>5</v>
      </c>
      <c r="L30" s="12"/>
      <c r="M30" s="56"/>
      <c r="N30" s="57">
        <f>G30*K30</f>
        <v>1000</v>
      </c>
      <c r="O30" s="57"/>
      <c r="P30" s="58" t="s">
        <v>22</v>
      </c>
      <c r="Q30" s="40"/>
      <c r="R30" s="59">
        <f>100*M31</f>
        <v>4000</v>
      </c>
      <c r="S30" s="60" t="s">
        <v>21</v>
      </c>
      <c r="T30" s="61">
        <f>N30</f>
        <v>1000</v>
      </c>
      <c r="U30" s="62"/>
      <c r="V30" s="20"/>
      <c r="W30" s="13"/>
      <c r="X30" s="20"/>
      <c r="Y30" s="22"/>
      <c r="Z30" s="22"/>
      <c r="AA30" s="22"/>
      <c r="AB30" s="22"/>
      <c r="AC30" s="22"/>
      <c r="AD30" s="22"/>
      <c r="AE30" s="22"/>
    </row>
    <row r="31" spans="1:241" ht="15.75" customHeight="1" thickBot="1" x14ac:dyDescent="0.3">
      <c r="D31" s="126" t="s">
        <v>39</v>
      </c>
      <c r="E31" s="39"/>
      <c r="F31" s="174">
        <f>P26</f>
        <v>40</v>
      </c>
      <c r="G31" s="47" t="s">
        <v>25</v>
      </c>
      <c r="H31" s="47"/>
      <c r="I31" s="17"/>
      <c r="J31" s="42"/>
      <c r="K31" s="175"/>
      <c r="L31" s="42"/>
      <c r="M31" s="64">
        <f>F31</f>
        <v>40</v>
      </c>
      <c r="N31" s="47" t="s">
        <v>23</v>
      </c>
      <c r="O31" s="47"/>
      <c r="P31" s="65"/>
      <c r="Q31" s="66"/>
      <c r="R31" s="67">
        <f>T30</f>
        <v>1000</v>
      </c>
      <c r="S31" s="68" t="s">
        <v>28</v>
      </c>
      <c r="T31" s="69">
        <f>R30</f>
        <v>4000</v>
      </c>
      <c r="U31" s="70"/>
      <c r="V31" s="20"/>
      <c r="W31" s="13"/>
      <c r="X31" s="20"/>
      <c r="Y31" s="22"/>
      <c r="Z31" s="22"/>
      <c r="AA31" s="22"/>
      <c r="AB31" s="22"/>
      <c r="AC31" s="22"/>
      <c r="AD31" s="22"/>
      <c r="AE31" s="22"/>
    </row>
    <row r="32" spans="1:241" ht="16.5" customHeight="1" thickBot="1" x14ac:dyDescent="0.3">
      <c r="D32" s="127" t="s">
        <v>15</v>
      </c>
      <c r="E32" s="39"/>
      <c r="F32" s="176"/>
      <c r="G32" s="177" t="s">
        <v>19</v>
      </c>
      <c r="H32" s="177"/>
      <c r="I32" s="177"/>
      <c r="J32" s="178"/>
      <c r="K32" s="179"/>
      <c r="L32" s="40"/>
      <c r="M32" s="74"/>
      <c r="N32" s="75">
        <v>100</v>
      </c>
      <c r="O32" s="75"/>
      <c r="P32" s="73"/>
      <c r="Q32" s="40"/>
      <c r="R32" s="76"/>
      <c r="S32" s="77"/>
      <c r="T32" s="78">
        <f>T31</f>
        <v>4000</v>
      </c>
      <c r="U32" s="79"/>
      <c r="V32" s="20"/>
      <c r="W32" s="13"/>
      <c r="X32" s="20"/>
      <c r="Y32" s="22"/>
      <c r="Z32" s="22"/>
      <c r="AA32" s="22"/>
      <c r="AB32" s="22"/>
      <c r="AC32" s="22"/>
      <c r="AD32" s="22"/>
      <c r="AE32" s="22"/>
    </row>
    <row r="33" spans="1:241" ht="14.25" customHeight="1" x14ac:dyDescent="0.25">
      <c r="D33" s="39"/>
      <c r="E33" s="39"/>
      <c r="F33" s="36"/>
      <c r="G33" s="40"/>
      <c r="H33" s="40"/>
      <c r="I33" s="40"/>
      <c r="J33" s="40"/>
      <c r="K33" s="80"/>
      <c r="L33" s="40"/>
      <c r="M33" s="40"/>
      <c r="N33" s="40"/>
      <c r="O33" s="40"/>
      <c r="P33" s="49"/>
      <c r="Q33" s="40"/>
      <c r="R33" s="81"/>
      <c r="S33" s="82" t="s">
        <v>38</v>
      </c>
      <c r="T33" s="13"/>
      <c r="U33" s="83"/>
      <c r="V33" s="20"/>
      <c r="W33" s="13"/>
      <c r="X33" s="20"/>
      <c r="Y33" s="22"/>
      <c r="Z33" s="22"/>
      <c r="AA33" s="22"/>
      <c r="AB33" s="22"/>
      <c r="AC33" s="22"/>
      <c r="AD33" s="22"/>
      <c r="AE33" s="22"/>
    </row>
    <row r="34" spans="1:241" ht="17.25" customHeight="1" thickBot="1" x14ac:dyDescent="0.3">
      <c r="D34" s="39"/>
      <c r="E34" s="39"/>
      <c r="F34" s="36"/>
      <c r="G34" s="40"/>
      <c r="H34" s="40"/>
      <c r="I34" s="40"/>
      <c r="J34" s="40"/>
      <c r="K34" s="80"/>
      <c r="L34" s="40"/>
      <c r="M34" s="40"/>
      <c r="N34" s="40"/>
      <c r="O34" s="40"/>
      <c r="P34" s="49"/>
      <c r="Q34" s="84"/>
      <c r="R34" s="74"/>
      <c r="S34" s="85"/>
      <c r="T34" s="86">
        <f>R31</f>
        <v>1000</v>
      </c>
      <c r="U34" s="87"/>
      <c r="V34" s="20"/>
      <c r="W34" s="13"/>
      <c r="X34" s="20"/>
      <c r="Y34" s="22"/>
      <c r="Z34" s="22"/>
      <c r="AA34" s="22"/>
      <c r="AB34" s="22"/>
      <c r="AC34" s="22"/>
      <c r="AD34" s="22"/>
      <c r="AE34" s="22"/>
    </row>
    <row r="35" spans="1:241" ht="19.5" customHeight="1" x14ac:dyDescent="0.25">
      <c r="D35" s="39"/>
      <c r="E35" s="39"/>
      <c r="F35" s="36"/>
      <c r="G35" s="40"/>
      <c r="H35" s="40"/>
      <c r="I35" s="40"/>
      <c r="J35" s="40"/>
      <c r="K35" s="80"/>
      <c r="L35" s="40"/>
      <c r="M35" s="40"/>
      <c r="N35" s="40"/>
      <c r="O35" s="40"/>
      <c r="P35" s="49"/>
      <c r="Q35" s="40"/>
      <c r="R35" s="88"/>
      <c r="S35" s="17"/>
      <c r="T35" s="17"/>
      <c r="U35" s="89"/>
      <c r="V35" s="20"/>
      <c r="W35" s="13"/>
      <c r="X35" s="20"/>
      <c r="Y35" s="22"/>
      <c r="Z35" s="22"/>
      <c r="AA35" s="22"/>
      <c r="AB35" s="22"/>
      <c r="AC35" s="22"/>
      <c r="AD35" s="22"/>
      <c r="AE35" s="22"/>
    </row>
    <row r="36" spans="1:241" ht="17.25" customHeight="1" thickBot="1" x14ac:dyDescent="0.3">
      <c r="D36" s="13"/>
      <c r="E36" s="13"/>
      <c r="F36" s="36"/>
      <c r="G36" s="13"/>
      <c r="H36" s="13"/>
      <c r="I36" s="12"/>
      <c r="J36" s="12"/>
      <c r="K36" s="12"/>
      <c r="L36" s="12"/>
      <c r="M36" s="12"/>
      <c r="N36" s="12"/>
      <c r="O36" s="12"/>
      <c r="P36" s="12"/>
      <c r="Q36" s="36"/>
      <c r="R36" s="90" t="s">
        <v>27</v>
      </c>
      <c r="S36" s="91">
        <f>T32/T34</f>
        <v>4</v>
      </c>
      <c r="T36" s="92" t="s">
        <v>0</v>
      </c>
      <c r="U36" s="93"/>
      <c r="V36" s="20"/>
      <c r="W36" s="13"/>
      <c r="X36" s="20"/>
      <c r="Y36" s="22"/>
      <c r="Z36" s="22"/>
      <c r="AA36" s="22"/>
      <c r="AB36" s="22"/>
      <c r="AC36" s="22"/>
      <c r="AD36" s="22"/>
      <c r="AE36" s="22"/>
    </row>
    <row r="37" spans="1:241" s="6" customFormat="1" ht="17.25" customHeight="1" thickBot="1" x14ac:dyDescent="0.3">
      <c r="A37" s="29"/>
      <c r="B37" s="17"/>
      <c r="C37" s="33"/>
      <c r="D37" s="13"/>
      <c r="E37" s="13"/>
      <c r="F37" s="36"/>
      <c r="G37" s="36"/>
      <c r="H37" s="36"/>
      <c r="I37" s="94" t="s">
        <v>29</v>
      </c>
      <c r="J37" s="95"/>
      <c r="K37" s="95"/>
      <c r="L37" s="95"/>
      <c r="M37" s="95">
        <f>S36</f>
        <v>4</v>
      </c>
      <c r="N37" s="95" t="str">
        <f>T36</f>
        <v>% ao mês</v>
      </c>
      <c r="O37" s="95"/>
      <c r="P37" s="96"/>
      <c r="Q37" s="36"/>
      <c r="R37" s="36"/>
      <c r="S37" s="34"/>
      <c r="T37" s="34"/>
      <c r="U37" s="34"/>
      <c r="V37" s="20"/>
      <c r="W37" s="13"/>
      <c r="X37" s="20"/>
      <c r="Y37" s="22"/>
      <c r="Z37" s="22"/>
      <c r="AA37" s="22"/>
      <c r="AB37" s="22"/>
      <c r="AC37" s="22"/>
      <c r="AD37" s="22"/>
      <c r="AE37" s="22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</row>
    <row r="38" spans="1:241" s="6" customFormat="1" ht="17.25" customHeight="1" x14ac:dyDescent="0.25">
      <c r="A38" s="29"/>
      <c r="B38" s="17"/>
      <c r="C38" s="33"/>
      <c r="D38" s="13"/>
      <c r="E38" s="13"/>
      <c r="F38" s="36"/>
      <c r="G38" s="36"/>
      <c r="H38" s="36"/>
      <c r="I38" s="50"/>
      <c r="J38" s="50"/>
      <c r="K38" s="50"/>
      <c r="L38" s="50"/>
      <c r="M38" s="50"/>
      <c r="N38" s="50"/>
      <c r="O38" s="50"/>
      <c r="P38" s="148"/>
      <c r="Q38" s="36"/>
      <c r="R38" s="36"/>
      <c r="S38" s="34"/>
      <c r="T38" s="34"/>
      <c r="U38" s="34"/>
      <c r="V38" s="20"/>
      <c r="W38" s="13"/>
      <c r="X38" s="20"/>
      <c r="Y38" s="22"/>
      <c r="Z38" s="22"/>
      <c r="AA38" s="22"/>
      <c r="AB38" s="22"/>
      <c r="AC38" s="22"/>
      <c r="AD38" s="22"/>
      <c r="AE38" s="22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</row>
    <row r="39" spans="1:241" s="6" customFormat="1" ht="11.25" customHeight="1" x14ac:dyDescent="0.25">
      <c r="A39" s="29"/>
      <c r="B39" s="17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20"/>
      <c r="W39" s="13"/>
      <c r="X39" s="20"/>
      <c r="Y39" s="22"/>
      <c r="Z39" s="22"/>
      <c r="AA39" s="22"/>
      <c r="AB39" s="22"/>
      <c r="AC39" s="22"/>
      <c r="AD39" s="22"/>
      <c r="AE39" s="22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</row>
    <row r="40" spans="1:241" s="6" customFormat="1" ht="11.25" customHeight="1" x14ac:dyDescent="0.25">
      <c r="A40" s="29"/>
      <c r="B40" s="13"/>
      <c r="C40" s="13"/>
      <c r="D40" s="13"/>
      <c r="E40" s="13"/>
      <c r="F40" s="36"/>
      <c r="G40" s="36"/>
      <c r="H40" s="36"/>
      <c r="I40" s="50"/>
      <c r="J40" s="50"/>
      <c r="K40" s="50"/>
      <c r="L40" s="50"/>
      <c r="M40" s="50"/>
      <c r="N40" s="50"/>
      <c r="O40" s="50"/>
      <c r="P40" s="148"/>
      <c r="Q40" s="36"/>
      <c r="R40" s="36"/>
      <c r="S40" s="34"/>
      <c r="T40" s="34"/>
      <c r="U40" s="34"/>
      <c r="V40" s="17"/>
      <c r="W40" s="13"/>
      <c r="X40" s="20"/>
      <c r="Y40" s="22"/>
      <c r="Z40" s="22"/>
      <c r="AA40" s="22"/>
      <c r="AB40" s="22"/>
      <c r="AC40" s="22"/>
      <c r="AD40" s="22"/>
      <c r="AE40" s="22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</row>
    <row r="41" spans="1:241" s="6" customFormat="1" ht="11.25" customHeight="1" x14ac:dyDescent="0.25">
      <c r="A41" s="29"/>
      <c r="B41" s="17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20"/>
      <c r="W41" s="13"/>
      <c r="X41" s="20"/>
      <c r="Y41" s="22"/>
      <c r="Z41" s="22"/>
      <c r="AA41" s="22"/>
      <c r="AB41" s="22"/>
      <c r="AC41" s="22"/>
      <c r="AD41" s="22"/>
      <c r="AE41" s="22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</row>
    <row r="42" spans="1:241" s="6" customFormat="1" ht="11.25" customHeight="1" thickBot="1" x14ac:dyDescent="0.3">
      <c r="A42" s="29"/>
      <c r="B42" s="17"/>
      <c r="C42" s="33"/>
      <c r="D42" s="97"/>
      <c r="E42" s="9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13"/>
      <c r="R42" s="13"/>
      <c r="S42" s="13"/>
      <c r="T42" s="13"/>
      <c r="U42" s="13"/>
      <c r="V42" s="20"/>
      <c r="W42" s="13"/>
      <c r="X42" s="20"/>
      <c r="Y42" s="22"/>
      <c r="Z42" s="22"/>
      <c r="AA42" s="22"/>
      <c r="AB42" s="22"/>
      <c r="AC42" s="22"/>
      <c r="AD42" s="22"/>
      <c r="AE42" s="22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</row>
    <row r="43" spans="1:241" s="4" customFormat="1" ht="21.75" customHeight="1" thickBot="1" x14ac:dyDescent="0.3">
      <c r="A43" s="29"/>
      <c r="B43" s="17"/>
      <c r="C43" s="29"/>
      <c r="D43" s="137"/>
      <c r="E43" s="137"/>
      <c r="F43" s="138"/>
      <c r="G43" s="138"/>
      <c r="H43" s="138"/>
      <c r="I43" s="138"/>
      <c r="J43" s="138"/>
      <c r="K43" s="138"/>
      <c r="L43" s="138"/>
      <c r="M43" s="138" t="s">
        <v>9</v>
      </c>
      <c r="N43" s="138"/>
      <c r="O43" s="138"/>
      <c r="P43" s="138"/>
      <c r="Q43" s="138"/>
      <c r="R43" s="138"/>
      <c r="S43" s="138"/>
      <c r="T43" s="138"/>
      <c r="U43" s="137"/>
      <c r="V43" s="20"/>
      <c r="W43" s="13"/>
      <c r="X43" s="20"/>
      <c r="Y43" s="22"/>
      <c r="Z43" s="22"/>
      <c r="AA43" s="22"/>
      <c r="AB43" s="22"/>
      <c r="AC43" s="22"/>
      <c r="AD43" s="22"/>
      <c r="AE43" s="22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</row>
    <row r="44" spans="1:241" ht="6.75" customHeight="1" thickBot="1" x14ac:dyDescent="0.3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4"/>
      <c r="Q44" s="13"/>
      <c r="R44" s="13"/>
      <c r="S44" s="13"/>
      <c r="T44" s="13"/>
      <c r="U44" s="13"/>
      <c r="V44" s="20"/>
      <c r="W44" s="13"/>
      <c r="X44" s="20"/>
      <c r="Y44" s="22"/>
      <c r="Z44" s="22"/>
      <c r="AA44" s="22"/>
      <c r="AB44" s="22"/>
      <c r="AC44" s="22"/>
      <c r="AD44" s="22"/>
      <c r="AE44" s="22"/>
    </row>
    <row r="45" spans="1:241" ht="18.75" thickBot="1" x14ac:dyDescent="0.3">
      <c r="D45" s="128" t="s">
        <v>10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42">
        <f>P16</f>
        <v>40</v>
      </c>
      <c r="Q45" s="13"/>
      <c r="R45" s="13"/>
      <c r="S45" s="13"/>
      <c r="T45" s="13"/>
      <c r="U45" s="13"/>
      <c r="V45" s="20"/>
      <c r="W45" s="13"/>
      <c r="X45" s="20"/>
      <c r="Y45" s="22"/>
      <c r="Z45" s="22"/>
      <c r="AA45" s="22"/>
      <c r="AB45" s="22"/>
      <c r="AC45" s="22"/>
      <c r="AD45" s="22"/>
      <c r="AE45" s="22"/>
    </row>
    <row r="46" spans="1:241" ht="8.25" customHeight="1" thickBot="1" x14ac:dyDescent="0.3"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20"/>
      <c r="W46" s="13"/>
      <c r="X46" s="20"/>
      <c r="Y46" s="22"/>
      <c r="Z46" s="22"/>
      <c r="AA46" s="22"/>
      <c r="AB46" s="22"/>
      <c r="AC46" s="22"/>
      <c r="AD46" s="22"/>
      <c r="AE46" s="22"/>
    </row>
    <row r="47" spans="1:241" ht="18.75" thickBot="1" x14ac:dyDescent="0.3">
      <c r="D47" s="128" t="s">
        <v>11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43">
        <f>P9</f>
        <v>4</v>
      </c>
      <c r="Q47" s="13" t="s">
        <v>0</v>
      </c>
      <c r="R47" s="13"/>
      <c r="S47" s="13"/>
      <c r="T47" s="13"/>
      <c r="U47" s="13"/>
      <c r="V47" s="20"/>
      <c r="W47" s="13"/>
      <c r="X47" s="20"/>
      <c r="Y47" s="22"/>
      <c r="Z47" s="22"/>
      <c r="AA47" s="22"/>
      <c r="AB47" s="22"/>
      <c r="AC47" s="22"/>
      <c r="AD47" s="22"/>
      <c r="AE47" s="22"/>
    </row>
    <row r="48" spans="1:241" ht="11.25" customHeight="1" thickBot="1" x14ac:dyDescent="0.3"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20"/>
      <c r="W48" s="13"/>
      <c r="X48" s="20"/>
      <c r="Y48" s="22"/>
      <c r="Z48" s="22"/>
      <c r="AA48" s="22"/>
      <c r="AB48" s="22"/>
      <c r="AC48" s="22"/>
      <c r="AD48" s="22"/>
      <c r="AE48" s="22"/>
    </row>
    <row r="49" spans="1:241" ht="18.75" customHeight="1" thickBot="1" x14ac:dyDescent="0.3">
      <c r="D49" s="128" t="s">
        <v>6</v>
      </c>
      <c r="E49" s="13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144">
        <f>P11</f>
        <v>5</v>
      </c>
      <c r="Q49" s="13" t="s">
        <v>1</v>
      </c>
      <c r="R49" s="13"/>
      <c r="S49" s="34"/>
      <c r="T49" s="34"/>
      <c r="U49" s="34"/>
      <c r="V49" s="20"/>
      <c r="W49" s="13"/>
      <c r="X49" s="20"/>
      <c r="Y49" s="22"/>
      <c r="Z49" s="22"/>
      <c r="AA49" s="22"/>
      <c r="AB49" s="22"/>
      <c r="AC49" s="22"/>
      <c r="AD49" s="22"/>
      <c r="AE49" s="22"/>
    </row>
    <row r="50" spans="1:241" ht="30" customHeight="1" thickBot="1" x14ac:dyDescent="0.3">
      <c r="D50" s="36"/>
      <c r="E50" s="36"/>
      <c r="F50" s="37" t="s">
        <v>51</v>
      </c>
      <c r="G50" s="13"/>
      <c r="H50" s="13"/>
      <c r="I50" s="13"/>
      <c r="J50" s="36"/>
      <c r="K50" s="36"/>
      <c r="L50" s="36"/>
      <c r="M50" s="36"/>
      <c r="N50" s="36"/>
      <c r="O50" s="36"/>
      <c r="P50" s="38"/>
      <c r="Q50" s="36"/>
      <c r="R50" s="12"/>
      <c r="S50" s="12"/>
      <c r="T50" s="12"/>
      <c r="U50" s="12"/>
      <c r="V50" s="20"/>
      <c r="W50" s="13"/>
      <c r="X50" s="20"/>
      <c r="Y50" s="22"/>
      <c r="Z50" s="22"/>
      <c r="AA50" s="22"/>
      <c r="AB50" s="22"/>
      <c r="AC50" s="22"/>
      <c r="AD50" s="22"/>
      <c r="AE50" s="22"/>
    </row>
    <row r="51" spans="1:241" ht="26.25" customHeight="1" thickBot="1" x14ac:dyDescent="0.3">
      <c r="D51" s="125" t="s">
        <v>14</v>
      </c>
      <c r="E51" s="39"/>
      <c r="F51" s="36"/>
      <c r="G51" s="150" t="s">
        <v>31</v>
      </c>
      <c r="H51" s="157">
        <f>P47</f>
        <v>4</v>
      </c>
      <c r="I51" s="156"/>
      <c r="J51" s="44" t="s">
        <v>18</v>
      </c>
      <c r="K51" s="151">
        <f>P49</f>
        <v>5</v>
      </c>
      <c r="L51" s="17"/>
      <c r="M51" s="17"/>
      <c r="N51" s="152">
        <f>H51*K51</f>
        <v>20</v>
      </c>
      <c r="O51" s="82" t="s">
        <v>32</v>
      </c>
      <c r="P51" s="14"/>
      <c r="Q51" s="40"/>
      <c r="R51" s="59">
        <f>100*M52</f>
        <v>4000</v>
      </c>
      <c r="S51" s="99" t="s">
        <v>21</v>
      </c>
      <c r="T51" s="158">
        <f>N51</f>
        <v>20</v>
      </c>
      <c r="U51" s="159"/>
      <c r="V51" s="20"/>
      <c r="W51" s="13"/>
      <c r="X51" s="20"/>
      <c r="Y51" s="22"/>
      <c r="Z51" s="22"/>
      <c r="AA51" s="22"/>
      <c r="AB51" s="22"/>
      <c r="AC51" s="22"/>
      <c r="AD51" s="22"/>
      <c r="AE51" s="22"/>
    </row>
    <row r="52" spans="1:241" ht="15.75" customHeight="1" thickBot="1" x14ac:dyDescent="0.3">
      <c r="D52" s="126" t="s">
        <v>16</v>
      </c>
      <c r="E52" s="39"/>
      <c r="F52" s="153">
        <f>P45</f>
        <v>40</v>
      </c>
      <c r="G52" s="47" t="s">
        <v>25</v>
      </c>
      <c r="H52" s="47"/>
      <c r="I52" s="17"/>
      <c r="J52" s="42"/>
      <c r="K52" s="42"/>
      <c r="L52" s="42"/>
      <c r="M52" s="154">
        <f>F52</f>
        <v>40</v>
      </c>
      <c r="N52" s="47" t="s">
        <v>33</v>
      </c>
      <c r="O52" s="47"/>
      <c r="P52" s="17"/>
      <c r="Q52" s="101" t="s">
        <v>30</v>
      </c>
      <c r="R52" s="67">
        <f>T51</f>
        <v>20</v>
      </c>
      <c r="S52" s="68" t="s">
        <v>34</v>
      </c>
      <c r="T52" s="160">
        <f>R51</f>
        <v>4000</v>
      </c>
      <c r="U52" s="161"/>
      <c r="V52" s="20"/>
      <c r="W52" s="13"/>
      <c r="X52" s="20"/>
      <c r="Y52" s="22"/>
      <c r="Z52" s="22"/>
      <c r="AA52" s="22"/>
      <c r="AB52" s="22"/>
      <c r="AC52" s="22"/>
      <c r="AD52" s="22"/>
      <c r="AE52" s="22"/>
    </row>
    <row r="53" spans="1:241" ht="16.5" customHeight="1" thickBot="1" x14ac:dyDescent="0.3">
      <c r="D53" s="127" t="s">
        <v>15</v>
      </c>
      <c r="E53" s="39"/>
      <c r="F53" s="36"/>
      <c r="G53" s="40"/>
      <c r="H53" s="40"/>
      <c r="I53" s="155" t="s">
        <v>19</v>
      </c>
      <c r="J53" s="40"/>
      <c r="K53" s="17"/>
      <c r="L53" s="40"/>
      <c r="M53" s="40"/>
      <c r="N53" s="17"/>
      <c r="O53" s="149">
        <v>100</v>
      </c>
      <c r="P53" s="14"/>
      <c r="Q53" s="40"/>
      <c r="R53" s="76"/>
      <c r="S53" s="77"/>
      <c r="T53" s="162">
        <f>T52</f>
        <v>4000</v>
      </c>
      <c r="U53" s="163"/>
      <c r="V53" s="20"/>
      <c r="W53" s="13"/>
      <c r="X53" s="20"/>
      <c r="Y53" s="22"/>
      <c r="Z53" s="22"/>
      <c r="AA53" s="22"/>
      <c r="AB53" s="22"/>
      <c r="AC53" s="22"/>
      <c r="AD53" s="22"/>
      <c r="AE53" s="22"/>
    </row>
    <row r="54" spans="1:241" ht="14.25" customHeight="1" x14ac:dyDescent="0.25">
      <c r="D54" s="39"/>
      <c r="E54" s="39"/>
      <c r="F54" s="36"/>
      <c r="G54" s="40"/>
      <c r="H54" s="40"/>
      <c r="I54" s="40"/>
      <c r="J54" s="40"/>
      <c r="K54" s="80"/>
      <c r="L54" s="40"/>
      <c r="M54" s="40"/>
      <c r="N54" s="40"/>
      <c r="O54" s="40"/>
      <c r="P54" s="49"/>
      <c r="Q54" s="40"/>
      <c r="R54" s="81"/>
      <c r="S54" s="82" t="s">
        <v>36</v>
      </c>
      <c r="T54" s="13"/>
      <c r="U54" s="83"/>
      <c r="V54" s="20"/>
      <c r="W54" s="13"/>
      <c r="X54" s="20"/>
      <c r="Y54" s="22"/>
      <c r="Z54" s="22"/>
      <c r="AA54" s="22"/>
      <c r="AB54" s="22"/>
      <c r="AC54" s="22"/>
      <c r="AD54" s="22"/>
      <c r="AE54" s="22"/>
    </row>
    <row r="55" spans="1:241" ht="15.75" customHeight="1" thickBot="1" x14ac:dyDescent="0.3">
      <c r="D55" s="39"/>
      <c r="E55" s="39"/>
      <c r="F55" s="36"/>
      <c r="G55" s="40"/>
      <c r="H55" s="40"/>
      <c r="I55" s="40"/>
      <c r="J55" s="40"/>
      <c r="K55" s="80"/>
      <c r="L55" s="40"/>
      <c r="M55" s="40"/>
      <c r="N55" s="40"/>
      <c r="O55" s="40"/>
      <c r="P55" s="49"/>
      <c r="Q55" s="84"/>
      <c r="R55" s="74"/>
      <c r="S55" s="85"/>
      <c r="T55" s="164">
        <f>R52</f>
        <v>20</v>
      </c>
      <c r="U55" s="165"/>
      <c r="V55" s="20"/>
      <c r="W55" s="13"/>
      <c r="X55" s="20"/>
      <c r="Y55" s="22"/>
      <c r="Z55" s="22"/>
      <c r="AA55" s="22"/>
      <c r="AB55" s="22"/>
      <c r="AC55" s="22"/>
      <c r="AD55" s="22"/>
      <c r="AE55" s="22"/>
    </row>
    <row r="56" spans="1:241" ht="19.5" customHeight="1" x14ac:dyDescent="0.25">
      <c r="D56" s="39"/>
      <c r="E56" s="39"/>
      <c r="F56" s="36"/>
      <c r="G56" s="40"/>
      <c r="H56" s="40"/>
      <c r="I56" s="40"/>
      <c r="J56" s="40"/>
      <c r="K56" s="80"/>
      <c r="L56" s="40"/>
      <c r="M56" s="40"/>
      <c r="N56" s="40"/>
      <c r="O56" s="40"/>
      <c r="P56" s="49"/>
      <c r="Q56" s="40"/>
      <c r="R56" s="56"/>
      <c r="S56" s="104"/>
      <c r="T56" s="104"/>
      <c r="U56" s="105"/>
      <c r="V56" s="20"/>
      <c r="W56" s="13"/>
      <c r="X56" s="20"/>
      <c r="Y56" s="22"/>
      <c r="Z56" s="22"/>
      <c r="AA56" s="22"/>
      <c r="AB56" s="22"/>
      <c r="AC56" s="22"/>
      <c r="AD56" s="22"/>
      <c r="AE56" s="22"/>
    </row>
    <row r="57" spans="1:241" ht="17.25" customHeight="1" thickBot="1" x14ac:dyDescent="0.3">
      <c r="D57" s="13"/>
      <c r="E57" s="13"/>
      <c r="F57" s="36"/>
      <c r="G57" s="13"/>
      <c r="H57" s="13"/>
      <c r="I57" s="12"/>
      <c r="J57" s="12"/>
      <c r="K57" s="12"/>
      <c r="L57" s="12"/>
      <c r="M57" s="12"/>
      <c r="N57" s="12"/>
      <c r="O57" s="12"/>
      <c r="P57" s="12"/>
      <c r="Q57" s="36"/>
      <c r="R57" s="106"/>
      <c r="S57" s="107" t="s">
        <v>35</v>
      </c>
      <c r="T57" s="91">
        <f>T53/T55</f>
        <v>200</v>
      </c>
      <c r="U57" s="93"/>
      <c r="V57" s="20"/>
      <c r="W57" s="13"/>
      <c r="X57" s="20"/>
      <c r="Y57" s="22"/>
      <c r="Z57" s="22"/>
      <c r="AA57" s="22"/>
      <c r="AB57" s="22"/>
      <c r="AC57" s="22"/>
      <c r="AD57" s="22"/>
      <c r="AE57" s="22"/>
    </row>
    <row r="58" spans="1:241" s="6" customFormat="1" ht="17.25" customHeight="1" thickBot="1" x14ac:dyDescent="0.3">
      <c r="A58" s="29"/>
      <c r="B58" s="17"/>
      <c r="C58" s="33"/>
      <c r="D58" s="13"/>
      <c r="E58" s="13"/>
      <c r="F58" s="36"/>
      <c r="G58" s="36"/>
      <c r="H58" s="36"/>
      <c r="I58" s="108" t="s">
        <v>37</v>
      </c>
      <c r="J58" s="109"/>
      <c r="K58" s="109"/>
      <c r="L58" s="109"/>
      <c r="M58" s="110"/>
      <c r="N58" s="109"/>
      <c r="O58" s="109"/>
      <c r="P58" s="111">
        <f>T57</f>
        <v>200</v>
      </c>
      <c r="Q58" s="36"/>
      <c r="R58" s="36"/>
      <c r="S58" s="34"/>
      <c r="T58" s="34"/>
      <c r="U58" s="34"/>
      <c r="V58" s="20"/>
      <c r="W58" s="13"/>
      <c r="X58" s="20"/>
      <c r="Y58" s="22"/>
      <c r="Z58" s="22"/>
      <c r="AA58" s="22"/>
      <c r="AB58" s="22"/>
      <c r="AC58" s="22"/>
      <c r="AD58" s="22"/>
      <c r="AE58" s="22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</row>
    <row r="59" spans="1:241" ht="15.75" customHeight="1" x14ac:dyDescent="0.25">
      <c r="D59" s="13"/>
      <c r="E59" s="13"/>
      <c r="F59" s="13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20"/>
      <c r="W59" s="13"/>
      <c r="X59" s="20"/>
      <c r="Y59" s="22"/>
      <c r="Z59" s="22"/>
      <c r="AA59" s="22"/>
      <c r="AB59" s="22"/>
      <c r="AC59" s="22"/>
      <c r="AD59" s="22"/>
      <c r="AE59" s="22"/>
    </row>
    <row r="60" spans="1:241" ht="15.75" customHeight="1" x14ac:dyDescent="0.25"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20"/>
      <c r="W60" s="13"/>
      <c r="X60" s="20"/>
      <c r="Y60" s="22"/>
      <c r="Z60" s="22"/>
      <c r="AA60" s="22"/>
      <c r="AB60" s="22"/>
      <c r="AC60" s="22"/>
      <c r="AD60" s="22"/>
      <c r="AE60" s="22"/>
    </row>
    <row r="61" spans="1:241" ht="15.75" customHeight="1" x14ac:dyDescent="0.25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3"/>
      <c r="X61" s="20"/>
      <c r="Y61" s="22"/>
      <c r="Z61" s="22"/>
      <c r="AA61" s="22"/>
      <c r="AB61" s="22"/>
      <c r="AC61" s="22"/>
      <c r="AD61" s="22"/>
      <c r="AE61" s="22"/>
    </row>
    <row r="62" spans="1:241" ht="15.75" customHeight="1" x14ac:dyDescent="0.25"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20"/>
      <c r="W62" s="13"/>
      <c r="X62" s="20"/>
      <c r="Y62" s="22"/>
      <c r="Z62" s="22"/>
      <c r="AA62" s="22"/>
      <c r="AB62" s="22"/>
      <c r="AC62" s="22"/>
      <c r="AD62" s="22"/>
      <c r="AE62" s="22"/>
    </row>
    <row r="63" spans="1:241" ht="15.75" customHeight="1" thickBot="1" x14ac:dyDescent="0.3">
      <c r="D63" s="13"/>
      <c r="E63" s="13"/>
      <c r="F63" s="13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20"/>
      <c r="W63" s="13"/>
      <c r="X63" s="20"/>
      <c r="Y63" s="22"/>
      <c r="Z63" s="22"/>
      <c r="AA63" s="22"/>
      <c r="AB63" s="22"/>
      <c r="AC63" s="22"/>
      <c r="AD63" s="22"/>
      <c r="AE63" s="22"/>
    </row>
    <row r="64" spans="1:241" s="4" customFormat="1" ht="21.75" customHeight="1" thickBot="1" x14ac:dyDescent="0.3">
      <c r="A64" s="29"/>
      <c r="B64" s="17"/>
      <c r="C64" s="29"/>
      <c r="D64" s="13"/>
      <c r="E64" s="112"/>
      <c r="F64" s="138"/>
      <c r="G64" s="138"/>
      <c r="H64" s="138"/>
      <c r="I64" s="138"/>
      <c r="J64" s="138"/>
      <c r="K64" s="138"/>
      <c r="L64" s="138"/>
      <c r="M64" s="147" t="s">
        <v>13</v>
      </c>
      <c r="N64" s="138"/>
      <c r="O64" s="138"/>
      <c r="P64" s="138"/>
      <c r="Q64" s="138"/>
      <c r="R64" s="138"/>
      <c r="S64" s="138"/>
      <c r="T64" s="138"/>
      <c r="U64" s="35"/>
      <c r="V64" s="20"/>
      <c r="W64" s="13"/>
      <c r="X64" s="20"/>
      <c r="Y64" s="22"/>
      <c r="Z64" s="22"/>
      <c r="AA64" s="22"/>
      <c r="AB64" s="22"/>
      <c r="AC64" s="22"/>
      <c r="AD64" s="22"/>
      <c r="AE64" s="22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</row>
    <row r="65" spans="1:241" s="8" customFormat="1" ht="18.75" thickBot="1" x14ac:dyDescent="0.3">
      <c r="A65" s="23"/>
      <c r="B65" s="12"/>
      <c r="C65" s="33"/>
      <c r="D65" s="13"/>
      <c r="E65" s="13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2"/>
      <c r="Q65" s="51"/>
      <c r="R65" s="51"/>
      <c r="S65" s="51"/>
      <c r="T65" s="51"/>
      <c r="U65" s="35"/>
      <c r="V65" s="20"/>
      <c r="W65" s="13"/>
      <c r="X65" s="20"/>
      <c r="Y65" s="22"/>
      <c r="Z65" s="22"/>
      <c r="AA65" s="22"/>
      <c r="AB65" s="22"/>
      <c r="AC65" s="22"/>
      <c r="AD65" s="22"/>
      <c r="AE65" s="22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</row>
    <row r="66" spans="1:241" s="8" customFormat="1" ht="18.75" thickBot="1" x14ac:dyDescent="0.3">
      <c r="A66" s="23"/>
      <c r="B66" s="12"/>
      <c r="C66" s="33"/>
      <c r="D66" s="113" t="s">
        <v>12</v>
      </c>
      <c r="E66" s="113"/>
      <c r="F66" s="113"/>
      <c r="G66" s="113"/>
      <c r="H66" s="113"/>
      <c r="I66" s="113"/>
      <c r="J66" s="113"/>
      <c r="K66" s="113"/>
      <c r="L66" s="113"/>
      <c r="M66" s="13"/>
      <c r="N66" s="13"/>
      <c r="O66" s="13"/>
      <c r="P66" s="145">
        <f>P7</f>
        <v>200</v>
      </c>
      <c r="Q66" s="13"/>
      <c r="R66" s="13"/>
      <c r="S66" s="13"/>
      <c r="T66" s="13"/>
      <c r="U66" s="35"/>
      <c r="V66" s="20"/>
      <c r="W66" s="13"/>
      <c r="X66" s="20"/>
      <c r="Y66" s="22"/>
      <c r="Z66" s="22"/>
      <c r="AA66" s="22"/>
      <c r="AB66" s="22"/>
      <c r="AC66" s="22"/>
      <c r="AD66" s="22"/>
      <c r="AE66" s="22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</row>
    <row r="67" spans="1:241" s="8" customFormat="1" ht="18.75" thickBot="1" x14ac:dyDescent="0.3">
      <c r="A67" s="23"/>
      <c r="B67" s="12"/>
      <c r="C67" s="33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20"/>
      <c r="W67" s="13"/>
      <c r="X67" s="20"/>
      <c r="Y67" s="22"/>
      <c r="Z67" s="22"/>
      <c r="AA67" s="22"/>
      <c r="AB67" s="22"/>
      <c r="AC67" s="22"/>
      <c r="AD67" s="22"/>
      <c r="AE67" s="22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</row>
    <row r="68" spans="1:241" s="8" customFormat="1" ht="18.75" thickBot="1" x14ac:dyDescent="0.3">
      <c r="A68" s="23"/>
      <c r="B68" s="12"/>
      <c r="C68" s="33"/>
      <c r="D68" s="113" t="s">
        <v>10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45">
        <f>P26</f>
        <v>40</v>
      </c>
      <c r="Q68" s="13"/>
      <c r="R68" s="13"/>
      <c r="S68" s="13"/>
      <c r="T68" s="13"/>
      <c r="U68" s="13"/>
      <c r="V68" s="20"/>
      <c r="W68" s="13"/>
      <c r="X68" s="20"/>
      <c r="Y68" s="22"/>
      <c r="Z68" s="22"/>
      <c r="AA68" s="22"/>
      <c r="AB68" s="22"/>
      <c r="AC68" s="22"/>
      <c r="AD68" s="22"/>
      <c r="AE68" s="22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</row>
    <row r="69" spans="1:241" s="8" customFormat="1" ht="18.75" thickBot="1" x14ac:dyDescent="0.3">
      <c r="A69" s="23"/>
      <c r="B69" s="12"/>
      <c r="C69" s="33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20"/>
      <c r="W69" s="13"/>
      <c r="X69" s="20"/>
      <c r="Y69" s="22"/>
      <c r="Z69" s="22"/>
      <c r="AA69" s="22"/>
      <c r="AB69" s="22"/>
      <c r="AC69" s="22"/>
      <c r="AD69" s="22"/>
      <c r="AE69" s="22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</row>
    <row r="70" spans="1:241" ht="18.75" thickBot="1" x14ac:dyDescent="0.3">
      <c r="D70" s="113" t="s">
        <v>5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46">
        <f>P9</f>
        <v>4</v>
      </c>
      <c r="Q70" s="113" t="s">
        <v>0</v>
      </c>
      <c r="R70" s="13"/>
      <c r="S70" s="13"/>
      <c r="T70" s="13"/>
      <c r="U70" s="13"/>
      <c r="V70" s="20"/>
      <c r="W70" s="13"/>
      <c r="X70" s="20"/>
      <c r="Y70" s="22"/>
      <c r="Z70" s="22"/>
      <c r="AA70" s="22"/>
      <c r="AB70" s="22"/>
      <c r="AC70" s="22"/>
      <c r="AD70" s="22"/>
      <c r="AE70" s="22"/>
    </row>
    <row r="71" spans="1:241" ht="30" customHeight="1" thickBot="1" x14ac:dyDescent="0.3">
      <c r="D71" s="36"/>
      <c r="E71" s="36"/>
      <c r="F71" s="37" t="s">
        <v>40</v>
      </c>
      <c r="G71" s="13"/>
      <c r="H71" s="13"/>
      <c r="I71" s="13"/>
      <c r="J71" s="36"/>
      <c r="K71" s="36"/>
      <c r="L71" s="36"/>
      <c r="M71" s="36"/>
      <c r="N71" s="36"/>
      <c r="O71" s="36"/>
      <c r="P71" s="38"/>
      <c r="Q71" s="36"/>
      <c r="R71" s="12"/>
      <c r="S71" s="12"/>
      <c r="T71" s="12"/>
      <c r="U71" s="12"/>
      <c r="V71" s="20"/>
      <c r="W71" s="13"/>
      <c r="X71" s="20"/>
      <c r="Y71" s="22"/>
      <c r="Z71" s="22"/>
      <c r="AA71" s="22"/>
      <c r="AB71" s="22"/>
      <c r="AC71" s="22"/>
      <c r="AD71" s="22"/>
      <c r="AE71" s="22"/>
    </row>
    <row r="72" spans="1:241" ht="26.25" customHeight="1" thickBot="1" x14ac:dyDescent="0.3">
      <c r="D72" s="125" t="s">
        <v>14</v>
      </c>
      <c r="E72" s="39"/>
      <c r="F72" s="54"/>
      <c r="G72" s="114">
        <f>P66</f>
        <v>200</v>
      </c>
      <c r="H72" s="98" t="s">
        <v>18</v>
      </c>
      <c r="I72" s="115">
        <f>P70</f>
        <v>4</v>
      </c>
      <c r="J72" s="55" t="s">
        <v>41</v>
      </c>
      <c r="K72" s="116"/>
      <c r="L72" s="12"/>
      <c r="M72" s="56"/>
      <c r="N72" s="57">
        <f>G72*I72</f>
        <v>800</v>
      </c>
      <c r="O72" s="117" t="s">
        <v>45</v>
      </c>
      <c r="P72" s="116"/>
      <c r="Q72" s="40"/>
      <c r="R72" s="59">
        <f>100*M73</f>
        <v>4000</v>
      </c>
      <c r="S72" s="99" t="s">
        <v>21</v>
      </c>
      <c r="T72" s="100">
        <f>N72</f>
        <v>800</v>
      </c>
      <c r="U72" s="62"/>
      <c r="W72" s="13"/>
    </row>
    <row r="73" spans="1:241" ht="21.75" customHeight="1" thickBot="1" x14ac:dyDescent="0.3">
      <c r="D73" s="126" t="s">
        <v>16</v>
      </c>
      <c r="E73" s="39"/>
      <c r="F73" s="118">
        <f>P68</f>
        <v>40</v>
      </c>
      <c r="G73" s="47" t="s">
        <v>42</v>
      </c>
      <c r="H73" s="47"/>
      <c r="I73" s="17"/>
      <c r="J73" s="42"/>
      <c r="K73" s="63"/>
      <c r="L73" s="42"/>
      <c r="M73" s="64">
        <f>F73</f>
        <v>40</v>
      </c>
      <c r="N73" s="47" t="s">
        <v>43</v>
      </c>
      <c r="O73" s="47"/>
      <c r="P73" s="65"/>
      <c r="Q73" s="101" t="s">
        <v>30</v>
      </c>
      <c r="R73" s="67">
        <f>T72</f>
        <v>800</v>
      </c>
      <c r="S73" s="68" t="s">
        <v>46</v>
      </c>
      <c r="T73" s="69">
        <f>R72</f>
        <v>4000</v>
      </c>
      <c r="U73" s="70"/>
      <c r="W73" s="13"/>
    </row>
    <row r="74" spans="1:241" ht="16.5" customHeight="1" thickBot="1" x14ac:dyDescent="0.3">
      <c r="D74" s="127" t="s">
        <v>15</v>
      </c>
      <c r="E74" s="39"/>
      <c r="F74" s="71"/>
      <c r="G74" s="72"/>
      <c r="H74" s="102" t="s">
        <v>19</v>
      </c>
      <c r="I74" s="31"/>
      <c r="J74" s="72"/>
      <c r="K74" s="73"/>
      <c r="L74" s="40"/>
      <c r="M74" s="74"/>
      <c r="N74" s="31"/>
      <c r="O74" s="119" t="s">
        <v>44</v>
      </c>
      <c r="P74" s="73"/>
      <c r="Q74" s="40"/>
      <c r="R74" s="76"/>
      <c r="S74" s="77"/>
      <c r="T74" s="78">
        <f>T73</f>
        <v>4000</v>
      </c>
      <c r="U74" s="79"/>
      <c r="W74" s="13"/>
    </row>
    <row r="75" spans="1:241" ht="14.25" customHeight="1" x14ac:dyDescent="0.25">
      <c r="D75" s="39"/>
      <c r="E75" s="39"/>
      <c r="F75" s="36"/>
      <c r="G75" s="40"/>
      <c r="H75" s="40"/>
      <c r="I75" s="40"/>
      <c r="J75" s="40"/>
      <c r="K75" s="80"/>
      <c r="L75" s="40"/>
      <c r="M75" s="40"/>
      <c r="N75" s="40"/>
      <c r="O75" s="40"/>
      <c r="P75" s="49"/>
      <c r="Q75" s="40"/>
      <c r="R75" s="81"/>
      <c r="S75" s="82" t="s">
        <v>47</v>
      </c>
      <c r="T75" s="13"/>
      <c r="U75" s="83"/>
      <c r="W75" s="13"/>
    </row>
    <row r="76" spans="1:241" ht="15.75" customHeight="1" thickBot="1" x14ac:dyDescent="0.3">
      <c r="D76" s="39"/>
      <c r="E76" s="39"/>
      <c r="F76" s="36"/>
      <c r="G76" s="40"/>
      <c r="H76" s="40"/>
      <c r="I76" s="40"/>
      <c r="J76" s="40"/>
      <c r="K76" s="80"/>
      <c r="L76" s="40"/>
      <c r="M76" s="40"/>
      <c r="N76" s="40"/>
      <c r="O76" s="40"/>
      <c r="P76" s="49"/>
      <c r="Q76" s="84"/>
      <c r="R76" s="74"/>
      <c r="S76" s="85"/>
      <c r="T76" s="103">
        <f>R73</f>
        <v>800</v>
      </c>
      <c r="U76" s="87"/>
      <c r="W76" s="13"/>
    </row>
    <row r="77" spans="1:241" ht="19.5" customHeight="1" x14ac:dyDescent="0.25">
      <c r="D77" s="39"/>
      <c r="E77" s="39"/>
      <c r="F77" s="36"/>
      <c r="G77" s="40"/>
      <c r="H77" s="40"/>
      <c r="I77" s="40"/>
      <c r="J77" s="40"/>
      <c r="K77" s="80"/>
      <c r="L77" s="40"/>
      <c r="M77" s="40"/>
      <c r="N77" s="40"/>
      <c r="O77" s="40"/>
      <c r="P77" s="49"/>
      <c r="Q77" s="40"/>
      <c r="R77" s="56"/>
      <c r="S77" s="104"/>
      <c r="T77" s="104"/>
      <c r="U77" s="105"/>
      <c r="W77" s="13"/>
    </row>
    <row r="78" spans="1:241" ht="17.25" customHeight="1" thickBot="1" x14ac:dyDescent="0.3">
      <c r="D78" s="13"/>
      <c r="E78" s="13"/>
      <c r="F78" s="36"/>
      <c r="G78" s="13"/>
      <c r="H78" s="13"/>
      <c r="I78" s="12"/>
      <c r="J78" s="12"/>
      <c r="K78" s="12"/>
      <c r="L78" s="12"/>
      <c r="M78" s="12"/>
      <c r="N78" s="12"/>
      <c r="O78" s="12"/>
      <c r="P78" s="12"/>
      <c r="Q78" s="36"/>
      <c r="R78" s="106"/>
      <c r="S78" s="107" t="s">
        <v>48</v>
      </c>
      <c r="T78" s="91">
        <f>T74/T76</f>
        <v>5</v>
      </c>
      <c r="U78" s="93"/>
      <c r="W78" s="13"/>
    </row>
    <row r="79" spans="1:241" s="6" customFormat="1" ht="17.25" customHeight="1" thickBot="1" x14ac:dyDescent="0.3">
      <c r="A79" s="29"/>
      <c r="B79" s="17"/>
      <c r="C79" s="33"/>
      <c r="D79" s="13"/>
      <c r="E79" s="13"/>
      <c r="F79" s="36"/>
      <c r="G79" s="120" t="s">
        <v>49</v>
      </c>
      <c r="H79" s="121"/>
      <c r="I79" s="121"/>
      <c r="J79" s="122"/>
      <c r="K79" s="122"/>
      <c r="L79" s="122"/>
      <c r="M79" s="121"/>
      <c r="N79" s="180">
        <f>T78</f>
        <v>5</v>
      </c>
      <c r="O79" s="123" t="s">
        <v>18</v>
      </c>
      <c r="P79" s="124"/>
      <c r="Q79" s="36"/>
      <c r="R79" s="36"/>
      <c r="S79" s="34"/>
      <c r="T79" s="34"/>
      <c r="U79" s="34"/>
      <c r="V79" s="26"/>
      <c r="W79" s="13"/>
      <c r="X79" s="26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</row>
    <row r="80" spans="1:241" x14ac:dyDescent="0.25"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W80" s="13"/>
    </row>
    <row r="81" spans="1:241" s="11" customFormat="1" x14ac:dyDescent="0.25">
      <c r="A81" s="23"/>
      <c r="B81" s="12"/>
      <c r="C81" s="33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26"/>
      <c r="W81" s="13"/>
      <c r="X81" s="26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</row>
    <row r="82" spans="1:241" s="11" customFormat="1" ht="10.5" customHeight="1" x14ac:dyDescent="0.25">
      <c r="A82" s="26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3"/>
      <c r="X82" s="26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</row>
    <row r="83" spans="1:241" s="11" customFormat="1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</row>
    <row r="84" spans="1:241" s="11" customFormat="1" x14ac:dyDescent="0.25">
      <c r="A84" s="23"/>
      <c r="B84" s="23"/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26"/>
      <c r="W84" s="26"/>
      <c r="X84" s="26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</row>
    <row r="85" spans="1:241" s="11" customFormat="1" x14ac:dyDescent="0.25">
      <c r="A85" s="23"/>
      <c r="B85" s="23"/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26"/>
      <c r="W85" s="26"/>
      <c r="X85" s="26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</row>
    <row r="86" spans="1:241" s="11" customFormat="1" x14ac:dyDescent="0.25">
      <c r="A86" s="23"/>
      <c r="B86" s="23"/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26"/>
      <c r="W86" s="26"/>
      <c r="X86" s="26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</row>
    <row r="87" spans="1:241" s="11" customFormat="1" x14ac:dyDescent="0.25">
      <c r="A87" s="23"/>
      <c r="B87" s="23"/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26"/>
      <c r="W87" s="26"/>
      <c r="X87" s="26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</row>
    <row r="88" spans="1:241" s="11" customFormat="1" x14ac:dyDescent="0.25">
      <c r="A88" s="23"/>
      <c r="B88" s="23"/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26"/>
      <c r="W88" s="26"/>
      <c r="X88" s="26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</row>
    <row r="89" spans="1:241" s="11" customFormat="1" x14ac:dyDescent="0.25">
      <c r="A89" s="23"/>
      <c r="B89" s="23"/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26"/>
      <c r="W89" s="26"/>
      <c r="X89" s="26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</row>
    <row r="90" spans="1:241" s="11" customFormat="1" x14ac:dyDescent="0.25">
      <c r="A90" s="23"/>
      <c r="B90" s="23"/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26"/>
      <c r="W90" s="26"/>
      <c r="X90" s="26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</row>
    <row r="91" spans="1:241" s="11" customFormat="1" x14ac:dyDescent="0.25">
      <c r="A91" s="23"/>
      <c r="B91" s="23"/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26"/>
      <c r="W91" s="26"/>
      <c r="X91" s="26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</row>
    <row r="92" spans="1:241" s="11" customFormat="1" x14ac:dyDescent="0.25">
      <c r="A92" s="23"/>
      <c r="B92" s="23"/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26"/>
      <c r="W92" s="26"/>
      <c r="X92" s="26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</row>
    <row r="93" spans="1:241" s="11" customFormat="1" x14ac:dyDescent="0.25">
      <c r="A93" s="23"/>
      <c r="B93" s="23"/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26"/>
      <c r="W93" s="26"/>
      <c r="X93" s="26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</row>
    <row r="94" spans="1:241" s="11" customFormat="1" x14ac:dyDescent="0.25">
      <c r="A94" s="23"/>
      <c r="B94" s="23"/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26"/>
      <c r="W94" s="26"/>
      <c r="X94" s="26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</row>
    <row r="95" spans="1:241" s="11" customFormat="1" x14ac:dyDescent="0.25">
      <c r="A95" s="23"/>
      <c r="B95" s="23"/>
      <c r="C95" s="29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26"/>
      <c r="W95" s="26"/>
      <c r="X95" s="26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</row>
    <row r="96" spans="1:241" s="11" customFormat="1" x14ac:dyDescent="0.25">
      <c r="A96" s="23"/>
      <c r="B96" s="23"/>
      <c r="C96" s="29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26"/>
      <c r="W96" s="26"/>
      <c r="X96" s="26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</row>
    <row r="97" spans="1:241" s="11" customFormat="1" x14ac:dyDescent="0.25">
      <c r="A97" s="23"/>
      <c r="B97" s="23"/>
      <c r="C97" s="29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26"/>
      <c r="W97" s="26"/>
      <c r="X97" s="26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</row>
    <row r="98" spans="1:241" s="11" customFormat="1" x14ac:dyDescent="0.25">
      <c r="A98" s="23"/>
      <c r="B98" s="23"/>
      <c r="C98" s="29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26"/>
      <c r="W98" s="26"/>
      <c r="X98" s="26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</row>
    <row r="99" spans="1:241" s="11" customFormat="1" x14ac:dyDescent="0.25">
      <c r="A99" s="23"/>
      <c r="B99" s="23"/>
      <c r="C99" s="29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26"/>
      <c r="W99" s="26"/>
      <c r="X99" s="26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</row>
    <row r="100" spans="1:241" s="11" customFormat="1" x14ac:dyDescent="0.25">
      <c r="A100" s="23"/>
      <c r="B100" s="23"/>
      <c r="C100" s="29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26"/>
      <c r="W100" s="26"/>
      <c r="X100" s="26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</row>
    <row r="101" spans="1:241" s="11" customFormat="1" x14ac:dyDescent="0.25">
      <c r="A101" s="23"/>
      <c r="B101" s="23"/>
      <c r="C101" s="29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26"/>
      <c r="W101" s="26"/>
      <c r="X101" s="26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</row>
    <row r="102" spans="1:241" s="11" customFormat="1" x14ac:dyDescent="0.25">
      <c r="A102" s="23"/>
      <c r="B102" s="23"/>
      <c r="C102" s="29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26"/>
      <c r="W102" s="26"/>
      <c r="X102" s="26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</row>
    <row r="103" spans="1:241" s="11" customFormat="1" x14ac:dyDescent="0.25">
      <c r="A103" s="23"/>
      <c r="B103" s="23"/>
      <c r="C103" s="29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26"/>
      <c r="W103" s="26"/>
      <c r="X103" s="26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</row>
    <row r="104" spans="1:241" s="11" customFormat="1" x14ac:dyDescent="0.25">
      <c r="A104" s="23"/>
      <c r="B104" s="23"/>
      <c r="C104" s="29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26"/>
      <c r="W104" s="26"/>
      <c r="X104" s="26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</row>
    <row r="105" spans="1:241" s="11" customFormat="1" x14ac:dyDescent="0.25">
      <c r="A105" s="23"/>
      <c r="B105" s="23"/>
      <c r="C105" s="29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26"/>
      <c r="W105" s="26"/>
      <c r="X105" s="26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</row>
    <row r="106" spans="1:241" s="11" customFormat="1" x14ac:dyDescent="0.25">
      <c r="A106" s="23"/>
      <c r="B106" s="23"/>
      <c r="C106" s="29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26"/>
      <c r="W106" s="26"/>
      <c r="X106" s="26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</row>
    <row r="107" spans="1:241" s="11" customFormat="1" x14ac:dyDescent="0.25">
      <c r="A107" s="23"/>
      <c r="B107" s="23"/>
      <c r="C107" s="29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5"/>
      <c r="Q107" s="24"/>
      <c r="R107" s="24"/>
      <c r="S107" s="24"/>
      <c r="T107" s="24"/>
      <c r="U107" s="24"/>
      <c r="V107" s="26"/>
      <c r="W107" s="26"/>
      <c r="X107" s="26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</row>
    <row r="108" spans="1:241" s="11" customFormat="1" x14ac:dyDescent="0.25">
      <c r="A108" s="23"/>
      <c r="B108" s="23"/>
      <c r="C108" s="29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5"/>
      <c r="Q108" s="24"/>
      <c r="R108" s="24"/>
      <c r="S108" s="24"/>
      <c r="T108" s="24"/>
      <c r="U108" s="24"/>
      <c r="V108" s="26"/>
      <c r="W108" s="26"/>
      <c r="X108" s="26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</row>
    <row r="109" spans="1:241" s="11" customFormat="1" x14ac:dyDescent="0.25">
      <c r="A109" s="23"/>
      <c r="B109" s="23"/>
      <c r="C109" s="29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5"/>
      <c r="Q109" s="24"/>
      <c r="R109" s="24"/>
      <c r="S109" s="24"/>
      <c r="T109" s="24"/>
      <c r="U109" s="24"/>
      <c r="V109" s="26"/>
      <c r="W109" s="26"/>
      <c r="X109" s="26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</row>
    <row r="110" spans="1:241" s="11" customFormat="1" x14ac:dyDescent="0.25">
      <c r="A110" s="23"/>
      <c r="B110" s="23"/>
      <c r="C110" s="29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5"/>
      <c r="Q110" s="24"/>
      <c r="R110" s="24"/>
      <c r="S110" s="24"/>
      <c r="T110" s="24"/>
      <c r="U110" s="24"/>
      <c r="V110" s="26"/>
      <c r="W110" s="26"/>
      <c r="X110" s="26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</row>
    <row r="111" spans="1:241" s="11" customFormat="1" x14ac:dyDescent="0.25">
      <c r="A111" s="23"/>
      <c r="B111" s="23"/>
      <c r="C111" s="29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5"/>
      <c r="Q111" s="24"/>
      <c r="R111" s="24"/>
      <c r="S111" s="24"/>
      <c r="T111" s="24"/>
      <c r="U111" s="24"/>
      <c r="V111" s="26"/>
      <c r="W111" s="26"/>
      <c r="X111" s="26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</row>
    <row r="112" spans="1:241" s="11" customFormat="1" x14ac:dyDescent="0.25">
      <c r="A112" s="23"/>
      <c r="B112" s="23"/>
      <c r="C112" s="29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5"/>
      <c r="Q112" s="24"/>
      <c r="R112" s="24"/>
      <c r="S112" s="24"/>
      <c r="T112" s="24"/>
      <c r="U112" s="24"/>
      <c r="V112" s="26"/>
      <c r="W112" s="26"/>
      <c r="X112" s="26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</row>
    <row r="113" spans="1:241" s="11" customFormat="1" x14ac:dyDescent="0.25">
      <c r="A113" s="23"/>
      <c r="B113" s="23"/>
      <c r="C113" s="29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5"/>
      <c r="Q113" s="24"/>
      <c r="R113" s="24"/>
      <c r="S113" s="24"/>
      <c r="T113" s="24"/>
      <c r="U113" s="24"/>
      <c r="V113" s="26"/>
      <c r="W113" s="26"/>
      <c r="X113" s="26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</row>
    <row r="114" spans="1:241" s="11" customFormat="1" x14ac:dyDescent="0.25">
      <c r="A114" s="23"/>
      <c r="B114" s="23"/>
      <c r="C114" s="29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5"/>
      <c r="Q114" s="24"/>
      <c r="R114" s="24"/>
      <c r="S114" s="24"/>
      <c r="T114" s="24"/>
      <c r="U114" s="24"/>
      <c r="V114" s="26"/>
      <c r="W114" s="26"/>
      <c r="X114" s="26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</row>
    <row r="115" spans="1:241" s="11" customFormat="1" x14ac:dyDescent="0.25">
      <c r="A115" s="23"/>
      <c r="B115" s="23"/>
      <c r="C115" s="29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5"/>
      <c r="Q115" s="24"/>
      <c r="R115" s="24"/>
      <c r="S115" s="24"/>
      <c r="T115" s="24"/>
      <c r="U115" s="24"/>
      <c r="V115" s="26"/>
      <c r="W115" s="26"/>
      <c r="X115" s="26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</row>
    <row r="116" spans="1:241" s="11" customFormat="1" x14ac:dyDescent="0.25">
      <c r="A116" s="23"/>
      <c r="B116" s="23"/>
      <c r="C116" s="29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5"/>
      <c r="Q116" s="24"/>
      <c r="R116" s="24"/>
      <c r="S116" s="24"/>
      <c r="T116" s="24"/>
      <c r="U116" s="24"/>
      <c r="V116" s="26"/>
      <c r="W116" s="26"/>
      <c r="X116" s="26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</row>
    <row r="117" spans="1:241" s="11" customFormat="1" x14ac:dyDescent="0.25">
      <c r="A117" s="23"/>
      <c r="B117" s="23"/>
      <c r="C117" s="29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5"/>
      <c r="Q117" s="24"/>
      <c r="R117" s="24"/>
      <c r="S117" s="24"/>
      <c r="T117" s="24"/>
      <c r="U117" s="24"/>
      <c r="V117" s="26"/>
      <c r="W117" s="26"/>
      <c r="X117" s="26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</row>
    <row r="118" spans="1:241" s="11" customFormat="1" x14ac:dyDescent="0.25">
      <c r="A118" s="23"/>
      <c r="B118" s="23"/>
      <c r="C118" s="29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5"/>
      <c r="Q118" s="24"/>
      <c r="R118" s="24"/>
      <c r="S118" s="24"/>
      <c r="T118" s="24"/>
      <c r="U118" s="24"/>
      <c r="V118" s="26"/>
      <c r="W118" s="26"/>
      <c r="X118" s="26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</row>
    <row r="119" spans="1:241" s="11" customFormat="1" x14ac:dyDescent="0.25">
      <c r="A119" s="23"/>
      <c r="B119" s="23"/>
      <c r="C119" s="29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5"/>
      <c r="Q119" s="24"/>
      <c r="R119" s="24"/>
      <c r="S119" s="24"/>
      <c r="T119" s="24"/>
      <c r="U119" s="24"/>
      <c r="V119" s="26"/>
      <c r="W119" s="26"/>
      <c r="X119" s="26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</row>
    <row r="120" spans="1:241" s="11" customFormat="1" x14ac:dyDescent="0.25">
      <c r="A120" s="23"/>
      <c r="B120" s="23"/>
      <c r="C120" s="29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5"/>
      <c r="Q120" s="24"/>
      <c r="R120" s="24"/>
      <c r="S120" s="24"/>
      <c r="T120" s="24"/>
      <c r="U120" s="24"/>
      <c r="V120" s="26"/>
      <c r="W120" s="26"/>
      <c r="X120" s="26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</row>
    <row r="121" spans="1:241" s="11" customFormat="1" x14ac:dyDescent="0.25">
      <c r="A121" s="23"/>
      <c r="B121" s="23"/>
      <c r="C121" s="29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5"/>
      <c r="Q121" s="24"/>
      <c r="R121" s="24"/>
      <c r="S121" s="24"/>
      <c r="T121" s="24"/>
      <c r="U121" s="24"/>
      <c r="V121" s="26"/>
      <c r="W121" s="26"/>
      <c r="X121" s="26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</row>
    <row r="122" spans="1:241" s="11" customFormat="1" x14ac:dyDescent="0.25">
      <c r="A122" s="23"/>
      <c r="B122" s="23"/>
      <c r="C122" s="29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5"/>
      <c r="Q122" s="24"/>
      <c r="R122" s="24"/>
      <c r="S122" s="24"/>
      <c r="T122" s="24"/>
      <c r="U122" s="24"/>
      <c r="V122" s="26"/>
      <c r="W122" s="26"/>
      <c r="X122" s="26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</row>
    <row r="123" spans="1:241" s="11" customFormat="1" x14ac:dyDescent="0.25">
      <c r="A123" s="23"/>
      <c r="B123" s="23"/>
      <c r="C123" s="29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5"/>
      <c r="Q123" s="24"/>
      <c r="R123" s="24"/>
      <c r="S123" s="24"/>
      <c r="T123" s="24"/>
      <c r="U123" s="24"/>
      <c r="V123" s="26"/>
      <c r="W123" s="26"/>
      <c r="X123" s="26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</row>
    <row r="124" spans="1:241" s="11" customFormat="1" x14ac:dyDescent="0.25">
      <c r="A124" s="23"/>
      <c r="B124" s="23"/>
      <c r="C124" s="29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5"/>
      <c r="Q124" s="24"/>
      <c r="R124" s="24"/>
      <c r="S124" s="24"/>
      <c r="T124" s="24"/>
      <c r="U124" s="24"/>
      <c r="V124" s="26"/>
      <c r="W124" s="26"/>
      <c r="X124" s="26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</row>
    <row r="125" spans="1:241" s="11" customFormat="1" x14ac:dyDescent="0.25">
      <c r="A125" s="23"/>
      <c r="B125" s="23"/>
      <c r="C125" s="29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5"/>
      <c r="Q125" s="24"/>
      <c r="R125" s="24"/>
      <c r="S125" s="24"/>
      <c r="T125" s="24"/>
      <c r="U125" s="24"/>
      <c r="V125" s="26"/>
      <c r="W125" s="26"/>
      <c r="X125" s="26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</row>
    <row r="126" spans="1:241" s="11" customFormat="1" x14ac:dyDescent="0.25">
      <c r="A126" s="23"/>
      <c r="B126" s="23"/>
      <c r="C126" s="29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5"/>
      <c r="Q126" s="24"/>
      <c r="R126" s="24"/>
      <c r="S126" s="24"/>
      <c r="T126" s="24"/>
      <c r="U126" s="24"/>
      <c r="V126" s="26"/>
      <c r="W126" s="26"/>
      <c r="X126" s="26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</row>
    <row r="127" spans="1:241" s="11" customFormat="1" x14ac:dyDescent="0.25">
      <c r="A127" s="23"/>
      <c r="B127" s="23"/>
      <c r="C127" s="29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5"/>
      <c r="Q127" s="24"/>
      <c r="R127" s="24"/>
      <c r="S127" s="24"/>
      <c r="T127" s="24"/>
      <c r="U127" s="24"/>
      <c r="V127" s="26"/>
      <c r="W127" s="26"/>
      <c r="X127" s="26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</row>
    <row r="128" spans="1:241" s="11" customFormat="1" x14ac:dyDescent="0.25">
      <c r="A128" s="23"/>
      <c r="B128" s="23"/>
      <c r="C128" s="29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5"/>
      <c r="Q128" s="24"/>
      <c r="R128" s="24"/>
      <c r="S128" s="24"/>
      <c r="T128" s="24"/>
      <c r="U128" s="24"/>
      <c r="V128" s="26"/>
      <c r="W128" s="26"/>
      <c r="X128" s="26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</row>
    <row r="129" spans="1:241" s="11" customFormat="1" x14ac:dyDescent="0.25">
      <c r="A129" s="23"/>
      <c r="B129" s="23"/>
      <c r="C129" s="29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5"/>
      <c r="Q129" s="24"/>
      <c r="R129" s="24"/>
      <c r="S129" s="24"/>
      <c r="T129" s="24"/>
      <c r="U129" s="24"/>
      <c r="V129" s="26"/>
      <c r="W129" s="26"/>
      <c r="X129" s="26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</row>
    <row r="130" spans="1:241" s="11" customFormat="1" x14ac:dyDescent="0.25">
      <c r="A130" s="23"/>
      <c r="B130" s="23"/>
      <c r="C130" s="29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5"/>
      <c r="Q130" s="24"/>
      <c r="R130" s="24"/>
      <c r="S130" s="24"/>
      <c r="T130" s="24"/>
      <c r="U130" s="24"/>
      <c r="V130" s="26"/>
      <c r="W130" s="26"/>
      <c r="X130" s="26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</row>
  </sheetData>
  <mergeCells count="8">
    <mergeCell ref="H51:I51"/>
    <mergeCell ref="T51:U51"/>
    <mergeCell ref="T52:U52"/>
    <mergeCell ref="T53:U53"/>
    <mergeCell ref="T55:U55"/>
    <mergeCell ref="D7:O7"/>
    <mergeCell ref="D9:O9"/>
    <mergeCell ref="G32:I32"/>
  </mergeCells>
  <phoneticPr fontId="0" type="noConversion"/>
  <pageMargins left="0.78740157499999996" right="0.78740157499999996" top="0.984251969" bottom="0.984251969" header="0.49212598499999999" footer="0.49212598499999999"/>
  <pageSetup orientation="portrait" horizontalDpi="300" verticalDpi="300" r:id="rId1"/>
  <headerFooter alignWithMargins="0"/>
  <ignoredErrors>
    <ignoredError sqref="M13 K13 I13 P14 P16 K51 N51 F52 M52 P58 R51:R52 T51:T53 T55 T57 H51 P47 P45 P49 N30 K30 G30 F31 M31 R30 T30:T32 T34 S36 M37:N37 N79 M73 I72 G72 F73 N72 T72:T74 R72:R73 T76 T78 P70 P68 P66" unlockedFormula="1"/>
    <ignoredError sqref="K15 D15 I53 D53 G32 O7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juros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24328</cp:lastModifiedBy>
  <dcterms:created xsi:type="dcterms:W3CDTF">2003-11-19T21:34:16Z</dcterms:created>
  <dcterms:modified xsi:type="dcterms:W3CDTF">2021-07-01T03:05:15Z</dcterms:modified>
</cp:coreProperties>
</file>